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.uah.edu\shares\BudgetsManagementInformation\Payroll\Brandy\Website\"/>
    </mc:Choice>
  </mc:AlternateContent>
  <xr:revisionPtr revIDLastSave="0" documentId="13_ncr:1_{8BD93DD8-EE96-4AE6-B9F0-6141516B6C80}" xr6:coauthVersionLast="36" xr6:coauthVersionMax="36" xr10:uidLastSave="{00000000-0000-0000-0000-000000000000}"/>
  <bookViews>
    <workbookView xWindow="0" yWindow="0" windowWidth="19200" windowHeight="6930" tabRatio="951" xr2:uid="{00000000-000D-0000-FFFF-FFFF00000000}"/>
  </bookViews>
  <sheets>
    <sheet name="01" sheetId="1" r:id="rId1"/>
    <sheet name="02" sheetId="2" r:id="rId2"/>
    <sheet name="03" sheetId="27" r:id="rId3"/>
    <sheet name="04" sheetId="3" r:id="rId4"/>
    <sheet name="05" sheetId="5" r:id="rId5"/>
    <sheet name="06" sheetId="6" r:id="rId6"/>
    <sheet name="07" sheetId="7" r:id="rId7"/>
    <sheet name="08" sheetId="8" r:id="rId8"/>
    <sheet name="0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  <sheet name="19" sheetId="19" r:id="rId19"/>
    <sheet name="20" sheetId="20" r:id="rId20"/>
    <sheet name="21" sheetId="21" r:id="rId21"/>
    <sheet name="22" sheetId="22" r:id="rId22"/>
    <sheet name="23" sheetId="23" r:id="rId23"/>
    <sheet name="24" sheetId="24" r:id="rId24"/>
    <sheet name="25" sheetId="25" r:id="rId25"/>
    <sheet name="26" sheetId="26" r:id="rId26"/>
  </sheets>
  <definedNames>
    <definedName name="_xlnm.Print_Area" localSheetId="0">'01'!$A$1:$S$48</definedName>
    <definedName name="_xlnm.Print_Area" localSheetId="1">'02'!$A$1:$S$46</definedName>
    <definedName name="_xlnm.Print_Area" localSheetId="2">'03'!$A$1:$S$46</definedName>
    <definedName name="_xlnm.Print_Area" localSheetId="3">'04'!$A$1:$S$49</definedName>
    <definedName name="_xlnm.Print_Area" localSheetId="4">'05'!$A$1:$S$49</definedName>
    <definedName name="_xlnm.Print_Area" localSheetId="5">'06'!$A$1:$S$49</definedName>
    <definedName name="_xlnm.Print_Area" localSheetId="6">'07'!$A$1:$S$49</definedName>
    <definedName name="_xlnm.Print_Area" localSheetId="7">'08'!$A$1:$S$49</definedName>
    <definedName name="_xlnm.Print_Area" localSheetId="8">'09'!$A$1:$S$49</definedName>
    <definedName name="_xlnm.Print_Area" localSheetId="9">'10'!$A$1:$S$49</definedName>
    <definedName name="_xlnm.Print_Area" localSheetId="10">'11'!$A$1:$S$49</definedName>
    <definedName name="_xlnm.Print_Area" localSheetId="11">'12'!$A$1:$S$49</definedName>
    <definedName name="_xlnm.Print_Area" localSheetId="12">'13'!$A$1:$S$49</definedName>
    <definedName name="_xlnm.Print_Area" localSheetId="13">'14'!$A$1:$S$49</definedName>
    <definedName name="_xlnm.Print_Area" localSheetId="14">'15'!$A$1:$S$49</definedName>
    <definedName name="_xlnm.Print_Area" localSheetId="15">'16'!$A$1:$S$49</definedName>
    <definedName name="_xlnm.Print_Area" localSheetId="16">'17'!$A$1:$S$49</definedName>
    <definedName name="_xlnm.Print_Area" localSheetId="17">'18'!$A$1:$S$49</definedName>
    <definedName name="_xlnm.Print_Area" localSheetId="18">'19'!$A$1:$S$49</definedName>
    <definedName name="_xlnm.Print_Area" localSheetId="19">'20'!$A$1:$S$49</definedName>
    <definedName name="_xlnm.Print_Area" localSheetId="20">'21'!$A$1:$S$49</definedName>
    <definedName name="_xlnm.Print_Area" localSheetId="21">'22'!$A$1:$S$49</definedName>
    <definedName name="_xlnm.Print_Area" localSheetId="22">'23'!$A$1:$S$49</definedName>
    <definedName name="_xlnm.Print_Area" localSheetId="23">'24'!$A$1:$S$49</definedName>
    <definedName name="_xlnm.Print_Area" localSheetId="24">'25'!$A$1:$S$49</definedName>
    <definedName name="_xlnm.Print_Area" localSheetId="25">'26'!$A$1:$S$49</definedName>
  </definedNames>
  <calcPr calcId="191029"/>
</workbook>
</file>

<file path=xl/calcChain.xml><?xml version="1.0" encoding="utf-8"?>
<calcChain xmlns="http://schemas.openxmlformats.org/spreadsheetml/2006/main">
  <c r="L10" i="1" l="1"/>
  <c r="A3" i="3" l="1"/>
  <c r="A3" i="5"/>
  <c r="A3" i="6"/>
  <c r="A3" i="7"/>
  <c r="A3" i="8"/>
  <c r="A3" i="9"/>
  <c r="A3" i="10"/>
  <c r="A3" i="11"/>
  <c r="A3" i="12"/>
  <c r="A3" i="13"/>
  <c r="A3" i="14"/>
  <c r="A3" i="15"/>
  <c r="A3" i="16"/>
  <c r="A3" i="17"/>
  <c r="A3" i="18"/>
  <c r="A3" i="19"/>
  <c r="A3" i="20"/>
  <c r="A3" i="21"/>
  <c r="A3" i="22"/>
  <c r="A3" i="23"/>
  <c r="A3" i="24"/>
  <c r="A3" i="25"/>
  <c r="A3" i="26"/>
  <c r="A3" i="27"/>
  <c r="A3" i="2"/>
  <c r="L10" i="2" l="1"/>
  <c r="L10" i="27" s="1"/>
  <c r="L10" i="3" l="1"/>
  <c r="L10" i="5" s="1"/>
  <c r="L10" i="6" s="1"/>
  <c r="L10" i="7" s="1"/>
  <c r="L10" i="8" s="1"/>
  <c r="L10" i="9" s="1"/>
  <c r="L10" i="10" s="1"/>
  <c r="L10" i="11" s="1"/>
  <c r="L10" i="12" s="1"/>
  <c r="L10" i="13" s="1"/>
  <c r="L10" i="14" s="1"/>
  <c r="L10" i="15" s="1"/>
  <c r="L10" i="16" s="1"/>
  <c r="L10" i="17" s="1"/>
  <c r="L10" i="18" s="1"/>
  <c r="L10" i="19" s="1"/>
  <c r="L10" i="20" s="1"/>
  <c r="L10" i="21" s="1"/>
  <c r="L10" i="22" s="1"/>
  <c r="L10" i="23" s="1"/>
  <c r="L10" i="24" s="1"/>
  <c r="L10" i="25" s="1"/>
  <c r="L10" i="26" s="1"/>
  <c r="J8" i="2" l="1"/>
  <c r="J8" i="27" s="1"/>
  <c r="J8" i="3" s="1"/>
  <c r="J8" i="5" s="1"/>
  <c r="J8" i="6" s="1"/>
  <c r="J8" i="7" s="1"/>
  <c r="J8" i="8" s="1"/>
  <c r="J8" i="9" s="1"/>
  <c r="J8" i="10" s="1"/>
  <c r="J8" i="11" s="1"/>
  <c r="J8" i="12" s="1"/>
  <c r="J8" i="13" s="1"/>
  <c r="J8" i="14" s="1"/>
  <c r="J8" i="15" s="1"/>
  <c r="J8" i="16" s="1"/>
  <c r="J8" i="17" s="1"/>
  <c r="J8" i="18" s="1"/>
  <c r="J8" i="19" s="1"/>
  <c r="J8" i="20" s="1"/>
  <c r="J8" i="21" s="1"/>
  <c r="J8" i="22" s="1"/>
  <c r="J8" i="23" s="1"/>
  <c r="J8" i="24" s="1"/>
  <c r="J8" i="25" s="1"/>
  <c r="J8" i="26" s="1"/>
  <c r="G8" i="2"/>
  <c r="G8" i="27" s="1"/>
  <c r="G8" i="3" s="1"/>
  <c r="G8" i="5" s="1"/>
  <c r="G8" i="6" s="1"/>
  <c r="G8" i="7" s="1"/>
  <c r="G8" i="8" s="1"/>
  <c r="G8" i="9" s="1"/>
  <c r="G8" i="10" s="1"/>
  <c r="G8" i="11" s="1"/>
  <c r="G8" i="12" s="1"/>
  <c r="G8" i="13" s="1"/>
  <c r="G8" i="14" s="1"/>
  <c r="G8" i="15" s="1"/>
  <c r="G8" i="16" s="1"/>
  <c r="G8" i="17" s="1"/>
  <c r="G8" i="18" s="1"/>
  <c r="G8" i="19" s="1"/>
  <c r="G8" i="20" s="1"/>
  <c r="G8" i="21" s="1"/>
  <c r="G8" i="22" s="1"/>
  <c r="G8" i="23" s="1"/>
  <c r="G8" i="24" s="1"/>
  <c r="G8" i="25" s="1"/>
  <c r="G8" i="26" s="1"/>
  <c r="C13" i="10" l="1"/>
  <c r="D13" i="10" s="1"/>
  <c r="E13" i="10" s="1"/>
  <c r="F13" i="10" s="1"/>
  <c r="G13" i="10" s="1"/>
  <c r="H13" i="10" s="1"/>
  <c r="I13" i="10" s="1"/>
  <c r="J13" i="10" s="1"/>
  <c r="K13" i="10" s="1"/>
  <c r="L13" i="10" s="1"/>
  <c r="M13" i="10" s="1"/>
  <c r="N13" i="10" s="1"/>
  <c r="O13" i="10" s="1"/>
  <c r="P13" i="10" s="1"/>
  <c r="P17" i="5"/>
  <c r="C13" i="14"/>
  <c r="C14" i="14" s="1"/>
  <c r="C17" i="14" s="1"/>
  <c r="C13" i="15"/>
  <c r="C14" i="15" s="1"/>
  <c r="C17" i="15" s="1"/>
  <c r="C13" i="18"/>
  <c r="D13" i="18" s="1"/>
  <c r="C13" i="20"/>
  <c r="C14" i="20" s="1"/>
  <c r="C17" i="20" s="1"/>
  <c r="C13" i="21"/>
  <c r="C14" i="21" s="1"/>
  <c r="C17" i="21" s="1"/>
  <c r="C13" i="22"/>
  <c r="D13" i="22" s="1"/>
  <c r="D14" i="22" s="1"/>
  <c r="D17" i="22" s="1"/>
  <c r="C13" i="23"/>
  <c r="C14" i="23" s="1"/>
  <c r="C17" i="23" s="1"/>
  <c r="Q20" i="22"/>
  <c r="Q21" i="22"/>
  <c r="Q22" i="22"/>
  <c r="Q23" i="22"/>
  <c r="Q24" i="22"/>
  <c r="Q25" i="22"/>
  <c r="Q26" i="22"/>
  <c r="Q27" i="22"/>
  <c r="Q28" i="22"/>
  <c r="Q29" i="22"/>
  <c r="Q20" i="21"/>
  <c r="Q21" i="21"/>
  <c r="Q22" i="21"/>
  <c r="Q23" i="21"/>
  <c r="Q24" i="21"/>
  <c r="Q25" i="21"/>
  <c r="Q26" i="21"/>
  <c r="Q27" i="21"/>
  <c r="Q28" i="21"/>
  <c r="Q29" i="21"/>
  <c r="Q21" i="20"/>
  <c r="Q22" i="20"/>
  <c r="Q23" i="20"/>
  <c r="Q24" i="20"/>
  <c r="Q25" i="20"/>
  <c r="Q26" i="20"/>
  <c r="Q27" i="20"/>
  <c r="Q28" i="20"/>
  <c r="Q29" i="20"/>
  <c r="Q20" i="26"/>
  <c r="Q21" i="26"/>
  <c r="Q22" i="26"/>
  <c r="Q23" i="26"/>
  <c r="Q24" i="26"/>
  <c r="Q25" i="26"/>
  <c r="Q26" i="26"/>
  <c r="Q27" i="26"/>
  <c r="Q28" i="26"/>
  <c r="Q29" i="26"/>
  <c r="Q20" i="25"/>
  <c r="Q21" i="25"/>
  <c r="Q22" i="25"/>
  <c r="Q23" i="25"/>
  <c r="Q24" i="25"/>
  <c r="Q25" i="25"/>
  <c r="Q26" i="25"/>
  <c r="Q27" i="25"/>
  <c r="Q28" i="25"/>
  <c r="Q29" i="25"/>
  <c r="Q20" i="24"/>
  <c r="Q21" i="24"/>
  <c r="Q22" i="24"/>
  <c r="Q23" i="24"/>
  <c r="Q24" i="24"/>
  <c r="Q25" i="24"/>
  <c r="Q26" i="24"/>
  <c r="Q27" i="24"/>
  <c r="Q28" i="24"/>
  <c r="Q29" i="24"/>
  <c r="Q20" i="23"/>
  <c r="Q21" i="23"/>
  <c r="Q22" i="23"/>
  <c r="Q23" i="23"/>
  <c r="Q24" i="23"/>
  <c r="Q25" i="23"/>
  <c r="Q26" i="23"/>
  <c r="Q27" i="23"/>
  <c r="Q28" i="23"/>
  <c r="Q29" i="23"/>
  <c r="Q20" i="20"/>
  <c r="Q20" i="19"/>
  <c r="Q21" i="19"/>
  <c r="Q22" i="19"/>
  <c r="Q23" i="19"/>
  <c r="Q24" i="19"/>
  <c r="Q25" i="19"/>
  <c r="Q26" i="19"/>
  <c r="Q27" i="19"/>
  <c r="Q28" i="19"/>
  <c r="Q29" i="19"/>
  <c r="Q20" i="18"/>
  <c r="Q21" i="18"/>
  <c r="Q22" i="18"/>
  <c r="Q23" i="18"/>
  <c r="Q24" i="18"/>
  <c r="Q25" i="18"/>
  <c r="Q26" i="18"/>
  <c r="Q27" i="18"/>
  <c r="Q28" i="18"/>
  <c r="Q29" i="18"/>
  <c r="Q20" i="17"/>
  <c r="Q21" i="17"/>
  <c r="Q22" i="17"/>
  <c r="Q23" i="17"/>
  <c r="Q24" i="17"/>
  <c r="Q25" i="17"/>
  <c r="Q26" i="17"/>
  <c r="Q27" i="17"/>
  <c r="Q28" i="17"/>
  <c r="Q29" i="17"/>
  <c r="Q20" i="16"/>
  <c r="Q21" i="16"/>
  <c r="Q22" i="16"/>
  <c r="Q23" i="16"/>
  <c r="Q24" i="16"/>
  <c r="Q25" i="16"/>
  <c r="Q26" i="16"/>
  <c r="Q27" i="16"/>
  <c r="Q28" i="16"/>
  <c r="Q29" i="16"/>
  <c r="Q20" i="15"/>
  <c r="Q21" i="15"/>
  <c r="Q22" i="15"/>
  <c r="Q23" i="15"/>
  <c r="Q24" i="15"/>
  <c r="Q25" i="15"/>
  <c r="Q26" i="15"/>
  <c r="Q27" i="15"/>
  <c r="Q28" i="15"/>
  <c r="Q29" i="15"/>
  <c r="Q20" i="14"/>
  <c r="Q21" i="14"/>
  <c r="Q22" i="14"/>
  <c r="Q23" i="14"/>
  <c r="Q24" i="14"/>
  <c r="Q25" i="14"/>
  <c r="Q26" i="14"/>
  <c r="Q27" i="14"/>
  <c r="Q28" i="14"/>
  <c r="Q29" i="14"/>
  <c r="Q20" i="13"/>
  <c r="Q21" i="13"/>
  <c r="Q22" i="13"/>
  <c r="Q23" i="13"/>
  <c r="Q24" i="13"/>
  <c r="Q25" i="13"/>
  <c r="Q26" i="13"/>
  <c r="Q27" i="13"/>
  <c r="Q28" i="13"/>
  <c r="Q29" i="13"/>
  <c r="Q20" i="12"/>
  <c r="Q21" i="12"/>
  <c r="Q22" i="12"/>
  <c r="Q23" i="12"/>
  <c r="Q24" i="12"/>
  <c r="Q25" i="12"/>
  <c r="Q26" i="12"/>
  <c r="Q27" i="12"/>
  <c r="Q28" i="12"/>
  <c r="Q29" i="12"/>
  <c r="Q20" i="11"/>
  <c r="Q21" i="11"/>
  <c r="Q22" i="11"/>
  <c r="Q23" i="11"/>
  <c r="Q24" i="11"/>
  <c r="Q25" i="11"/>
  <c r="Q26" i="11"/>
  <c r="Q27" i="11"/>
  <c r="Q28" i="11"/>
  <c r="Q29" i="11"/>
  <c r="Q20" i="10"/>
  <c r="Q21" i="10"/>
  <c r="Q22" i="10"/>
  <c r="Q23" i="10"/>
  <c r="Q24" i="10"/>
  <c r="Q25" i="10"/>
  <c r="Q26" i="10"/>
  <c r="Q27" i="10"/>
  <c r="Q28" i="10"/>
  <c r="Q29" i="10"/>
  <c r="Q20" i="9"/>
  <c r="Q21" i="9"/>
  <c r="Q22" i="9"/>
  <c r="Q23" i="9"/>
  <c r="Q24" i="9"/>
  <c r="Q25" i="9"/>
  <c r="Q26" i="9"/>
  <c r="Q27" i="9"/>
  <c r="Q28" i="9"/>
  <c r="Q29" i="9"/>
  <c r="Q20" i="8"/>
  <c r="Q21" i="8"/>
  <c r="Q22" i="8"/>
  <c r="Q23" i="8"/>
  <c r="Q24" i="8"/>
  <c r="Q25" i="8"/>
  <c r="Q26" i="8"/>
  <c r="Q27" i="8"/>
  <c r="Q28" i="8"/>
  <c r="Q29" i="8"/>
  <c r="Q20" i="7"/>
  <c r="Q21" i="7"/>
  <c r="Q22" i="7"/>
  <c r="Q23" i="7"/>
  <c r="Q24" i="7"/>
  <c r="Q25" i="7"/>
  <c r="Q26" i="7"/>
  <c r="Q27" i="7"/>
  <c r="Q28" i="7"/>
  <c r="Q29" i="7"/>
  <c r="Q20" i="6"/>
  <c r="Q21" i="6"/>
  <c r="Q22" i="6"/>
  <c r="Q23" i="6"/>
  <c r="Q24" i="6"/>
  <c r="Q25" i="6"/>
  <c r="Q26" i="6"/>
  <c r="Q27" i="6"/>
  <c r="Q28" i="6"/>
  <c r="Q29" i="6"/>
  <c r="Q19" i="5"/>
  <c r="Q20" i="5"/>
  <c r="Q21" i="5"/>
  <c r="Q22" i="5"/>
  <c r="Q23" i="5"/>
  <c r="Q24" i="5"/>
  <c r="Q25" i="5"/>
  <c r="Q26" i="5"/>
  <c r="Q27" i="5"/>
  <c r="Q28" i="5"/>
  <c r="Q29" i="5"/>
  <c r="Q20" i="3"/>
  <c r="Q21" i="3"/>
  <c r="Q22" i="3"/>
  <c r="Q23" i="3"/>
  <c r="Q24" i="3"/>
  <c r="Q25" i="3"/>
  <c r="Q26" i="3"/>
  <c r="Q27" i="3"/>
  <c r="Q28" i="3"/>
  <c r="Q29" i="3"/>
  <c r="Q22" i="2"/>
  <c r="Q23" i="2"/>
  <c r="Q24" i="2"/>
  <c r="Q25" i="2"/>
  <c r="Q26" i="2"/>
  <c r="Q27" i="2"/>
  <c r="Q28" i="2"/>
  <c r="Q29" i="2"/>
  <c r="Q25" i="27"/>
  <c r="Q26" i="27"/>
  <c r="Q27" i="27"/>
  <c r="Q28" i="27"/>
  <c r="Q29" i="27"/>
  <c r="E31" i="1"/>
  <c r="D31" i="1"/>
  <c r="P31" i="1"/>
  <c r="Q27" i="1"/>
  <c r="Q25" i="1"/>
  <c r="Q29" i="1"/>
  <c r="N8" i="2"/>
  <c r="N8" i="27" s="1"/>
  <c r="N8" i="3" s="1"/>
  <c r="N8" i="5" s="1"/>
  <c r="N8" i="6" s="1"/>
  <c r="N8" i="7" s="1"/>
  <c r="N8" i="8" s="1"/>
  <c r="N8" i="9" s="1"/>
  <c r="N8" i="10" s="1"/>
  <c r="N8" i="11" s="1"/>
  <c r="N8" i="12" s="1"/>
  <c r="N8" i="13" s="1"/>
  <c r="N8" i="14" s="1"/>
  <c r="N8" i="15" s="1"/>
  <c r="N8" i="16" s="1"/>
  <c r="N8" i="17" s="1"/>
  <c r="N8" i="18" s="1"/>
  <c r="N8" i="19" s="1"/>
  <c r="N8" i="20" s="1"/>
  <c r="N8" i="21" s="1"/>
  <c r="N8" i="22" s="1"/>
  <c r="N8" i="23" s="1"/>
  <c r="N8" i="24" s="1"/>
  <c r="N8" i="25" s="1"/>
  <c r="N8" i="26" s="1"/>
  <c r="P31" i="27"/>
  <c r="O31" i="27"/>
  <c r="N31" i="27"/>
  <c r="M31" i="27"/>
  <c r="L31" i="27"/>
  <c r="K31" i="27"/>
  <c r="J31" i="27"/>
  <c r="I31" i="27"/>
  <c r="H31" i="27"/>
  <c r="H32" i="27"/>
  <c r="G31" i="27"/>
  <c r="F31" i="27"/>
  <c r="E31" i="27"/>
  <c r="D31" i="27"/>
  <c r="D32" i="27" s="1"/>
  <c r="C31" i="27"/>
  <c r="Q24" i="27"/>
  <c r="Q23" i="27"/>
  <c r="Q22" i="27"/>
  <c r="Q21" i="27"/>
  <c r="Q20" i="27"/>
  <c r="Q19" i="27"/>
  <c r="Q18" i="27"/>
  <c r="P16" i="27"/>
  <c r="P32" i="27" s="1"/>
  <c r="O16" i="27"/>
  <c r="O32" i="27" s="1"/>
  <c r="N16" i="27"/>
  <c r="N32" i="27" s="1"/>
  <c r="M16" i="27"/>
  <c r="M32" i="27" s="1"/>
  <c r="L16" i="27"/>
  <c r="L32" i="27"/>
  <c r="K16" i="27"/>
  <c r="J16" i="27"/>
  <c r="I16" i="27"/>
  <c r="H16" i="27"/>
  <c r="G16" i="27"/>
  <c r="F16" i="27"/>
  <c r="E16" i="27"/>
  <c r="E32" i="27" s="1"/>
  <c r="D16" i="27"/>
  <c r="C16" i="27"/>
  <c r="Q15" i="27"/>
  <c r="Q16" i="27" s="1"/>
  <c r="C13" i="27"/>
  <c r="C14" i="27" s="1"/>
  <c r="C17" i="27" s="1"/>
  <c r="P31" i="26"/>
  <c r="O31" i="26"/>
  <c r="N31" i="26"/>
  <c r="M31" i="26"/>
  <c r="L31" i="26"/>
  <c r="K31" i="26"/>
  <c r="J31" i="26"/>
  <c r="I31" i="26"/>
  <c r="I32" i="26" s="1"/>
  <c r="H31" i="26"/>
  <c r="H32" i="26" s="1"/>
  <c r="G31" i="26"/>
  <c r="G32" i="26" s="1"/>
  <c r="F31" i="26"/>
  <c r="E31" i="26"/>
  <c r="D31" i="26"/>
  <c r="D32" i="26" s="1"/>
  <c r="C31" i="26"/>
  <c r="Q19" i="26"/>
  <c r="Q18" i="26"/>
  <c r="Q31" i="26" s="1"/>
  <c r="Q32" i="26" s="1"/>
  <c r="P16" i="26"/>
  <c r="O16" i="26"/>
  <c r="N16" i="26"/>
  <c r="M16" i="26"/>
  <c r="L16" i="26"/>
  <c r="L32" i="26"/>
  <c r="K16" i="26"/>
  <c r="J16" i="26"/>
  <c r="I16" i="26"/>
  <c r="H16" i="26"/>
  <c r="G16" i="26"/>
  <c r="F16" i="26"/>
  <c r="E16" i="26"/>
  <c r="D16" i="26"/>
  <c r="C16" i="26"/>
  <c r="Q15" i="26"/>
  <c r="Q16" i="26"/>
  <c r="C13" i="26"/>
  <c r="D13" i="26" s="1"/>
  <c r="P31" i="25"/>
  <c r="P32" i="25" s="1"/>
  <c r="O31" i="25"/>
  <c r="N31" i="25"/>
  <c r="M31" i="25"/>
  <c r="L31" i="25"/>
  <c r="L32" i="25" s="1"/>
  <c r="K31" i="25"/>
  <c r="J31" i="25"/>
  <c r="I31" i="25"/>
  <c r="I32" i="25" s="1"/>
  <c r="H31" i="25"/>
  <c r="H32" i="25" s="1"/>
  <c r="G31" i="25"/>
  <c r="F31" i="25"/>
  <c r="F32" i="25" s="1"/>
  <c r="E31" i="25"/>
  <c r="D31" i="25"/>
  <c r="C31" i="25"/>
  <c r="C32" i="25" s="1"/>
  <c r="Q19" i="25"/>
  <c r="Q18" i="25"/>
  <c r="P16" i="25"/>
  <c r="O16" i="25"/>
  <c r="O32" i="25" s="1"/>
  <c r="N16" i="25"/>
  <c r="M16" i="25"/>
  <c r="L16" i="25"/>
  <c r="K16" i="25"/>
  <c r="K32" i="25"/>
  <c r="J16" i="25"/>
  <c r="J32" i="25" s="1"/>
  <c r="I16" i="25"/>
  <c r="H16" i="25"/>
  <c r="G16" i="25"/>
  <c r="F16" i="25"/>
  <c r="E16" i="25"/>
  <c r="D16" i="25"/>
  <c r="C16" i="25"/>
  <c r="Q15" i="25"/>
  <c r="Q16" i="25" s="1"/>
  <c r="C13" i="25"/>
  <c r="C14" i="25" s="1"/>
  <c r="C17" i="25" s="1"/>
  <c r="P31" i="24"/>
  <c r="O31" i="24"/>
  <c r="O32" i="24" s="1"/>
  <c r="N31" i="24"/>
  <c r="N32" i="24" s="1"/>
  <c r="M31" i="24"/>
  <c r="L31" i="24"/>
  <c r="K31" i="24"/>
  <c r="K32" i="24" s="1"/>
  <c r="J31" i="24"/>
  <c r="I31" i="24"/>
  <c r="H31" i="24"/>
  <c r="G31" i="24"/>
  <c r="F31" i="24"/>
  <c r="E31" i="24"/>
  <c r="E32" i="24" s="1"/>
  <c r="D31" i="24"/>
  <c r="D32" i="24" s="1"/>
  <c r="C31" i="24"/>
  <c r="Q19" i="24"/>
  <c r="Q18" i="24"/>
  <c r="P16" i="24"/>
  <c r="O16" i="24"/>
  <c r="N16" i="24"/>
  <c r="M16" i="24"/>
  <c r="L16" i="24"/>
  <c r="K16" i="24"/>
  <c r="J16" i="24"/>
  <c r="I16" i="24"/>
  <c r="I32" i="24" s="1"/>
  <c r="H16" i="24"/>
  <c r="G16" i="24"/>
  <c r="F16" i="24"/>
  <c r="E16" i="24"/>
  <c r="D16" i="24"/>
  <c r="C16" i="24"/>
  <c r="C32" i="24" s="1"/>
  <c r="Q15" i="24"/>
  <c r="Q16" i="24"/>
  <c r="C13" i="24"/>
  <c r="C14" i="24" s="1"/>
  <c r="C17" i="24" s="1"/>
  <c r="P31" i="23"/>
  <c r="O31" i="23"/>
  <c r="N31" i="23"/>
  <c r="N32" i="23" s="1"/>
  <c r="M31" i="23"/>
  <c r="L31" i="23"/>
  <c r="K31" i="23"/>
  <c r="J31" i="23"/>
  <c r="I31" i="23"/>
  <c r="H31" i="23"/>
  <c r="H32" i="23" s="1"/>
  <c r="G31" i="23"/>
  <c r="F31" i="23"/>
  <c r="E31" i="23"/>
  <c r="D31" i="23"/>
  <c r="D32" i="23" s="1"/>
  <c r="C31" i="23"/>
  <c r="Q19" i="23"/>
  <c r="Q18" i="23"/>
  <c r="P16" i="23"/>
  <c r="O16" i="23"/>
  <c r="N16" i="23"/>
  <c r="M16" i="23"/>
  <c r="L16" i="23"/>
  <c r="K16" i="23"/>
  <c r="J16" i="23"/>
  <c r="I16" i="23"/>
  <c r="H16" i="23"/>
  <c r="G16" i="23"/>
  <c r="G32" i="23" s="1"/>
  <c r="F16" i="23"/>
  <c r="E16" i="23"/>
  <c r="D16" i="23"/>
  <c r="C16" i="23"/>
  <c r="Q15" i="23"/>
  <c r="Q16" i="23" s="1"/>
  <c r="P31" i="22"/>
  <c r="O31" i="22"/>
  <c r="N31" i="22"/>
  <c r="N32" i="22" s="1"/>
  <c r="M31" i="22"/>
  <c r="L31" i="22"/>
  <c r="K31" i="22"/>
  <c r="K32" i="22" s="1"/>
  <c r="J31" i="22"/>
  <c r="J32" i="22" s="1"/>
  <c r="I31" i="22"/>
  <c r="I32" i="22" s="1"/>
  <c r="H31" i="22"/>
  <c r="G31" i="22"/>
  <c r="G32" i="22" s="1"/>
  <c r="F31" i="22"/>
  <c r="E31" i="22"/>
  <c r="D31" i="22"/>
  <c r="C31" i="22"/>
  <c r="Q19" i="22"/>
  <c r="Q18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D32" i="22" s="1"/>
  <c r="C16" i="22"/>
  <c r="Q15" i="22"/>
  <c r="Q16" i="22" s="1"/>
  <c r="P31" i="21"/>
  <c r="P32" i="21" s="1"/>
  <c r="O31" i="21"/>
  <c r="N31" i="21"/>
  <c r="M31" i="21"/>
  <c r="L31" i="21"/>
  <c r="K31" i="21"/>
  <c r="K32" i="21" s="1"/>
  <c r="J31" i="21"/>
  <c r="J32" i="21" s="1"/>
  <c r="I31" i="21"/>
  <c r="H31" i="21"/>
  <c r="G31" i="21"/>
  <c r="F31" i="21"/>
  <c r="E31" i="21"/>
  <c r="E32" i="21" s="1"/>
  <c r="D31" i="21"/>
  <c r="D32" i="21" s="1"/>
  <c r="C31" i="21"/>
  <c r="Q19" i="21"/>
  <c r="Q18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C32" i="21" s="1"/>
  <c r="Q15" i="21"/>
  <c r="Q16" i="21" s="1"/>
  <c r="P31" i="20"/>
  <c r="P32" i="20" s="1"/>
  <c r="O31" i="20"/>
  <c r="N31" i="20"/>
  <c r="M31" i="20"/>
  <c r="L31" i="20"/>
  <c r="K31" i="20"/>
  <c r="K32" i="20" s="1"/>
  <c r="J31" i="20"/>
  <c r="I31" i="20"/>
  <c r="H31" i="20"/>
  <c r="H32" i="20" s="1"/>
  <c r="G31" i="20"/>
  <c r="G32" i="20" s="1"/>
  <c r="F31" i="20"/>
  <c r="E31" i="20"/>
  <c r="D31" i="20"/>
  <c r="C31" i="20"/>
  <c r="C32" i="20" s="1"/>
  <c r="Q19" i="20"/>
  <c r="Q18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D32" i="20" s="1"/>
  <c r="C16" i="20"/>
  <c r="Q15" i="20"/>
  <c r="Q16" i="20" s="1"/>
  <c r="P31" i="19"/>
  <c r="O31" i="19"/>
  <c r="N31" i="19"/>
  <c r="N32" i="19"/>
  <c r="M31" i="19"/>
  <c r="L31" i="19"/>
  <c r="K31" i="19"/>
  <c r="J31" i="19"/>
  <c r="I31" i="19"/>
  <c r="I32" i="19" s="1"/>
  <c r="H31" i="19"/>
  <c r="G31" i="19"/>
  <c r="F31" i="19"/>
  <c r="E31" i="19"/>
  <c r="D31" i="19"/>
  <c r="C31" i="19"/>
  <c r="Q19" i="19"/>
  <c r="Q18" i="19"/>
  <c r="P16" i="19"/>
  <c r="O16" i="19"/>
  <c r="N16" i="19"/>
  <c r="M16" i="19"/>
  <c r="L16" i="19"/>
  <c r="K16" i="19"/>
  <c r="J16" i="19"/>
  <c r="J32" i="19" s="1"/>
  <c r="I16" i="19"/>
  <c r="H16" i="19"/>
  <c r="G16" i="19"/>
  <c r="G32" i="19" s="1"/>
  <c r="F16" i="19"/>
  <c r="E16" i="19"/>
  <c r="D16" i="19"/>
  <c r="C16" i="19"/>
  <c r="Q15" i="19"/>
  <c r="Q16" i="19" s="1"/>
  <c r="C13" i="19"/>
  <c r="D13" i="19" s="1"/>
  <c r="E13" i="19" s="1"/>
  <c r="P31" i="18"/>
  <c r="O31" i="18"/>
  <c r="N31" i="18"/>
  <c r="N32" i="18" s="1"/>
  <c r="M31" i="18"/>
  <c r="L31" i="18"/>
  <c r="K31" i="18"/>
  <c r="J31" i="18"/>
  <c r="I31" i="18"/>
  <c r="H31" i="18"/>
  <c r="H32" i="18" s="1"/>
  <c r="G31" i="18"/>
  <c r="F31" i="18"/>
  <c r="F32" i="18" s="1"/>
  <c r="E31" i="18"/>
  <c r="D31" i="18"/>
  <c r="C31" i="18"/>
  <c r="C32" i="18" s="1"/>
  <c r="Q19" i="18"/>
  <c r="Q18" i="18"/>
  <c r="P16" i="18"/>
  <c r="O16" i="18"/>
  <c r="N16" i="18"/>
  <c r="M16" i="18"/>
  <c r="L16" i="18"/>
  <c r="K16" i="18"/>
  <c r="K32" i="18" s="1"/>
  <c r="J16" i="18"/>
  <c r="I16" i="18"/>
  <c r="H16" i="18"/>
  <c r="G16" i="18"/>
  <c r="F16" i="18"/>
  <c r="E16" i="18"/>
  <c r="D16" i="18"/>
  <c r="C16" i="18"/>
  <c r="Q15" i="18"/>
  <c r="Q16" i="18" s="1"/>
  <c r="P31" i="17"/>
  <c r="O31" i="17"/>
  <c r="N31" i="17"/>
  <c r="M31" i="17"/>
  <c r="L31" i="17"/>
  <c r="K31" i="17"/>
  <c r="K32" i="17" s="1"/>
  <c r="J31" i="17"/>
  <c r="I31" i="17"/>
  <c r="I32" i="17" s="1"/>
  <c r="H31" i="17"/>
  <c r="G31" i="17"/>
  <c r="G32" i="17" s="1"/>
  <c r="F31" i="17"/>
  <c r="E31" i="17"/>
  <c r="D31" i="17"/>
  <c r="C31" i="17"/>
  <c r="C32" i="17" s="1"/>
  <c r="Q19" i="17"/>
  <c r="Q18" i="17"/>
  <c r="Q31" i="17" s="1"/>
  <c r="P16" i="17"/>
  <c r="O16" i="17"/>
  <c r="N16" i="17"/>
  <c r="M16" i="17"/>
  <c r="L16" i="17"/>
  <c r="L32" i="17" s="1"/>
  <c r="K16" i="17"/>
  <c r="J16" i="17"/>
  <c r="I16" i="17"/>
  <c r="H16" i="17"/>
  <c r="G16" i="17"/>
  <c r="F16" i="17"/>
  <c r="E16" i="17"/>
  <c r="D16" i="17"/>
  <c r="D32" i="17" s="1"/>
  <c r="C16" i="17"/>
  <c r="Q15" i="17"/>
  <c r="Q16" i="17" s="1"/>
  <c r="C13" i="17"/>
  <c r="D13" i="17" s="1"/>
  <c r="P31" i="16"/>
  <c r="P32" i="16" s="1"/>
  <c r="O31" i="16"/>
  <c r="O32" i="16" s="1"/>
  <c r="N31" i="16"/>
  <c r="N32" i="16" s="1"/>
  <c r="M31" i="16"/>
  <c r="L31" i="16"/>
  <c r="K31" i="16"/>
  <c r="J31" i="16"/>
  <c r="J32" i="16" s="1"/>
  <c r="I31" i="16"/>
  <c r="H31" i="16"/>
  <c r="G31" i="16"/>
  <c r="F31" i="16"/>
  <c r="E31" i="16"/>
  <c r="E32" i="16"/>
  <c r="D31" i="16"/>
  <c r="D32" i="16" s="1"/>
  <c r="C31" i="16"/>
  <c r="C32" i="16" s="1"/>
  <c r="Q19" i="16"/>
  <c r="Q18" i="16"/>
  <c r="P16" i="16"/>
  <c r="O16" i="16"/>
  <c r="N16" i="16"/>
  <c r="M16" i="16"/>
  <c r="L16" i="16"/>
  <c r="K16" i="16"/>
  <c r="J16" i="16"/>
  <c r="I16" i="16"/>
  <c r="H16" i="16"/>
  <c r="G16" i="16"/>
  <c r="G32" i="16" s="1"/>
  <c r="F16" i="16"/>
  <c r="E16" i="16"/>
  <c r="D16" i="16"/>
  <c r="C16" i="16"/>
  <c r="Q15" i="16"/>
  <c r="Q16" i="16" s="1"/>
  <c r="C13" i="16"/>
  <c r="C14" i="16" s="1"/>
  <c r="C17" i="16" s="1"/>
  <c r="P31" i="15"/>
  <c r="O31" i="15"/>
  <c r="O32" i="15" s="1"/>
  <c r="N31" i="15"/>
  <c r="M31" i="15"/>
  <c r="L31" i="15"/>
  <c r="K31" i="15"/>
  <c r="K32" i="15" s="1"/>
  <c r="J31" i="15"/>
  <c r="I31" i="15"/>
  <c r="H31" i="15"/>
  <c r="G31" i="15"/>
  <c r="F31" i="15"/>
  <c r="F32" i="15" s="1"/>
  <c r="E31" i="15"/>
  <c r="D31" i="15"/>
  <c r="D32" i="15" s="1"/>
  <c r="C31" i="15"/>
  <c r="C32" i="15" s="1"/>
  <c r="Q19" i="15"/>
  <c r="Q18" i="15"/>
  <c r="Q31" i="15" s="1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Q15" i="15"/>
  <c r="Q16" i="15" s="1"/>
  <c r="P31" i="14"/>
  <c r="O31" i="14"/>
  <c r="N31" i="14"/>
  <c r="M31" i="14"/>
  <c r="M32" i="14"/>
  <c r="L31" i="14"/>
  <c r="K31" i="14"/>
  <c r="K32" i="14"/>
  <c r="J31" i="14"/>
  <c r="I31" i="14"/>
  <c r="I32" i="14"/>
  <c r="H31" i="14"/>
  <c r="H32" i="14" s="1"/>
  <c r="G31" i="14"/>
  <c r="F31" i="14"/>
  <c r="F32" i="14" s="1"/>
  <c r="E31" i="14"/>
  <c r="D31" i="14"/>
  <c r="C31" i="14"/>
  <c r="C32" i="14" s="1"/>
  <c r="Q19" i="14"/>
  <c r="Q18" i="14"/>
  <c r="Q16" i="14"/>
  <c r="P16" i="14"/>
  <c r="O16" i="14"/>
  <c r="N16" i="14"/>
  <c r="M16" i="14"/>
  <c r="L16" i="14"/>
  <c r="L32" i="14"/>
  <c r="K16" i="14"/>
  <c r="J16" i="14"/>
  <c r="I16" i="14"/>
  <c r="H16" i="14"/>
  <c r="G16" i="14"/>
  <c r="F16" i="14"/>
  <c r="E16" i="14"/>
  <c r="D16" i="14"/>
  <c r="D32" i="14" s="1"/>
  <c r="C16" i="14"/>
  <c r="Q15" i="14"/>
  <c r="P31" i="13"/>
  <c r="O31" i="13"/>
  <c r="N31" i="13"/>
  <c r="M31" i="13"/>
  <c r="L31" i="13"/>
  <c r="K31" i="13"/>
  <c r="J31" i="13"/>
  <c r="I31" i="13"/>
  <c r="H31" i="13"/>
  <c r="H32" i="13" s="1"/>
  <c r="G31" i="13"/>
  <c r="F31" i="13"/>
  <c r="F32" i="13"/>
  <c r="E31" i="13"/>
  <c r="D31" i="13"/>
  <c r="C31" i="13"/>
  <c r="Q19" i="13"/>
  <c r="Q18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E32" i="13" s="1"/>
  <c r="D16" i="13"/>
  <c r="C16" i="13"/>
  <c r="Q15" i="13"/>
  <c r="Q16" i="13" s="1"/>
  <c r="C13" i="13"/>
  <c r="C14" i="13" s="1"/>
  <c r="C17" i="13" s="1"/>
  <c r="P31" i="12"/>
  <c r="O31" i="12"/>
  <c r="N31" i="12"/>
  <c r="N32" i="12" s="1"/>
  <c r="M31" i="12"/>
  <c r="M32" i="12" s="1"/>
  <c r="L31" i="12"/>
  <c r="K31" i="12"/>
  <c r="J31" i="12"/>
  <c r="I31" i="12"/>
  <c r="H31" i="12"/>
  <c r="G31" i="12"/>
  <c r="F31" i="12"/>
  <c r="E31" i="12"/>
  <c r="D31" i="12"/>
  <c r="C31" i="12"/>
  <c r="Q19" i="12"/>
  <c r="Q18" i="12"/>
  <c r="Q16" i="12"/>
  <c r="P16" i="12"/>
  <c r="O16" i="12"/>
  <c r="O32" i="12" s="1"/>
  <c r="N16" i="12"/>
  <c r="M16" i="12"/>
  <c r="L16" i="12"/>
  <c r="K16" i="12"/>
  <c r="J16" i="12"/>
  <c r="I16" i="12"/>
  <c r="H16" i="12"/>
  <c r="G16" i="12"/>
  <c r="G32" i="12" s="1"/>
  <c r="F16" i="12"/>
  <c r="E16" i="12"/>
  <c r="D16" i="12"/>
  <c r="C16" i="12"/>
  <c r="C32" i="12" s="1"/>
  <c r="Q15" i="12"/>
  <c r="C13" i="12"/>
  <c r="C14" i="12" s="1"/>
  <c r="C17" i="12" s="1"/>
  <c r="P31" i="11"/>
  <c r="O31" i="11"/>
  <c r="N31" i="11"/>
  <c r="M31" i="11"/>
  <c r="L31" i="11"/>
  <c r="L32" i="11"/>
  <c r="K31" i="11"/>
  <c r="J31" i="11"/>
  <c r="J32" i="11"/>
  <c r="I31" i="11"/>
  <c r="H31" i="11"/>
  <c r="H32" i="11" s="1"/>
  <c r="G31" i="11"/>
  <c r="G32" i="11" s="1"/>
  <c r="F31" i="11"/>
  <c r="E31" i="11"/>
  <c r="E32" i="11" s="1"/>
  <c r="D31" i="11"/>
  <c r="D32" i="11" s="1"/>
  <c r="C31" i="11"/>
  <c r="Q19" i="11"/>
  <c r="Q18" i="11"/>
  <c r="P16" i="11"/>
  <c r="O16" i="11"/>
  <c r="N16" i="11"/>
  <c r="M16" i="11"/>
  <c r="M32" i="11"/>
  <c r="L16" i="11"/>
  <c r="K16" i="11"/>
  <c r="J16" i="11"/>
  <c r="I16" i="11"/>
  <c r="H16" i="11"/>
  <c r="G16" i="11"/>
  <c r="F16" i="11"/>
  <c r="F32" i="11" s="1"/>
  <c r="E16" i="11"/>
  <c r="D16" i="11"/>
  <c r="C16" i="11"/>
  <c r="C32" i="11" s="1"/>
  <c r="Q15" i="11"/>
  <c r="Q16" i="11" s="1"/>
  <c r="C13" i="11"/>
  <c r="C14" i="11" s="1"/>
  <c r="C17" i="11" s="1"/>
  <c r="P31" i="10"/>
  <c r="P32" i="10" s="1"/>
  <c r="O31" i="10"/>
  <c r="N31" i="10"/>
  <c r="N32" i="10" s="1"/>
  <c r="M31" i="10"/>
  <c r="M32" i="10" s="1"/>
  <c r="L31" i="10"/>
  <c r="L32" i="10" s="1"/>
  <c r="K31" i="10"/>
  <c r="J31" i="10"/>
  <c r="J32" i="10" s="1"/>
  <c r="I31" i="10"/>
  <c r="I32" i="10" s="1"/>
  <c r="H31" i="10"/>
  <c r="G31" i="10"/>
  <c r="F31" i="10"/>
  <c r="F32" i="10" s="1"/>
  <c r="E31" i="10"/>
  <c r="E32" i="10" s="1"/>
  <c r="D31" i="10"/>
  <c r="C31" i="10"/>
  <c r="Q19" i="10"/>
  <c r="Q18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Q15" i="10"/>
  <c r="Q16" i="10" s="1"/>
  <c r="C17" i="10"/>
  <c r="P31" i="9"/>
  <c r="O31" i="9"/>
  <c r="N31" i="9"/>
  <c r="N32" i="9" s="1"/>
  <c r="M31" i="9"/>
  <c r="L31" i="9"/>
  <c r="K31" i="9"/>
  <c r="J31" i="9"/>
  <c r="J32" i="9"/>
  <c r="I31" i="9"/>
  <c r="H31" i="9"/>
  <c r="H32" i="9" s="1"/>
  <c r="G31" i="9"/>
  <c r="F31" i="9"/>
  <c r="E31" i="9"/>
  <c r="D31" i="9"/>
  <c r="C31" i="9"/>
  <c r="Q19" i="9"/>
  <c r="Q18" i="9"/>
  <c r="Q16" i="9"/>
  <c r="P16" i="9"/>
  <c r="O16" i="9"/>
  <c r="N16" i="9"/>
  <c r="M16" i="9"/>
  <c r="M32" i="9" s="1"/>
  <c r="L16" i="9"/>
  <c r="K16" i="9"/>
  <c r="J16" i="9"/>
  <c r="I16" i="9"/>
  <c r="H16" i="9"/>
  <c r="G16" i="9"/>
  <c r="F16" i="9"/>
  <c r="E16" i="9"/>
  <c r="D16" i="9"/>
  <c r="C16" i="9"/>
  <c r="Q15" i="9"/>
  <c r="C13" i="9"/>
  <c r="C14" i="9" s="1"/>
  <c r="C17" i="9" s="1"/>
  <c r="P31" i="8"/>
  <c r="O31" i="8"/>
  <c r="O32" i="8" s="1"/>
  <c r="N31" i="8"/>
  <c r="M31" i="8"/>
  <c r="L31" i="8"/>
  <c r="L32" i="8" s="1"/>
  <c r="K31" i="8"/>
  <c r="J31" i="8"/>
  <c r="I31" i="8"/>
  <c r="H31" i="8"/>
  <c r="H32" i="8" s="1"/>
  <c r="G31" i="8"/>
  <c r="F31" i="8"/>
  <c r="E31" i="8"/>
  <c r="D31" i="8"/>
  <c r="C31" i="8"/>
  <c r="C32" i="8" s="1"/>
  <c r="Q19" i="8"/>
  <c r="Q18" i="8"/>
  <c r="P16" i="8"/>
  <c r="O16" i="8"/>
  <c r="N16" i="8"/>
  <c r="M16" i="8"/>
  <c r="L16" i="8"/>
  <c r="K16" i="8"/>
  <c r="J16" i="8"/>
  <c r="I16" i="8"/>
  <c r="I32" i="8" s="1"/>
  <c r="H16" i="8"/>
  <c r="G16" i="8"/>
  <c r="F16" i="8"/>
  <c r="E16" i="8"/>
  <c r="D16" i="8"/>
  <c r="C16" i="8"/>
  <c r="Q15" i="8"/>
  <c r="Q16" i="8" s="1"/>
  <c r="C13" i="8"/>
  <c r="C14" i="8" s="1"/>
  <c r="C17" i="8" s="1"/>
  <c r="P31" i="7"/>
  <c r="O31" i="7"/>
  <c r="N31" i="7"/>
  <c r="N32" i="7"/>
  <c r="M31" i="7"/>
  <c r="L31" i="7"/>
  <c r="K31" i="7"/>
  <c r="K32" i="7" s="1"/>
  <c r="J31" i="7"/>
  <c r="I31" i="7"/>
  <c r="I32" i="7" s="1"/>
  <c r="H31" i="7"/>
  <c r="G31" i="7"/>
  <c r="F31" i="7"/>
  <c r="F32" i="7" s="1"/>
  <c r="E31" i="7"/>
  <c r="E32" i="7" s="1"/>
  <c r="D31" i="7"/>
  <c r="C31" i="7"/>
  <c r="Q19" i="7"/>
  <c r="Q18" i="7"/>
  <c r="P16" i="7"/>
  <c r="P32" i="7"/>
  <c r="O16" i="7"/>
  <c r="O32" i="7" s="1"/>
  <c r="N16" i="7"/>
  <c r="M16" i="7"/>
  <c r="M32" i="7" s="1"/>
  <c r="L16" i="7"/>
  <c r="K16" i="7"/>
  <c r="J16" i="7"/>
  <c r="I16" i="7"/>
  <c r="H16" i="7"/>
  <c r="H32" i="7" s="1"/>
  <c r="G16" i="7"/>
  <c r="F16" i="7"/>
  <c r="E16" i="7"/>
  <c r="D16" i="7"/>
  <c r="C16" i="7"/>
  <c r="Q15" i="7"/>
  <c r="Q16" i="7" s="1"/>
  <c r="C13" i="7"/>
  <c r="D13" i="7" s="1"/>
  <c r="P31" i="6"/>
  <c r="O31" i="6"/>
  <c r="N31" i="6"/>
  <c r="M31" i="6"/>
  <c r="M32" i="6" s="1"/>
  <c r="L31" i="6"/>
  <c r="L32" i="6" s="1"/>
  <c r="K31" i="6"/>
  <c r="K32" i="6" s="1"/>
  <c r="J31" i="6"/>
  <c r="J32" i="6" s="1"/>
  <c r="I31" i="6"/>
  <c r="I32" i="6" s="1"/>
  <c r="H31" i="6"/>
  <c r="G31" i="6"/>
  <c r="F31" i="6"/>
  <c r="E31" i="6"/>
  <c r="E32" i="6" s="1"/>
  <c r="D31" i="6"/>
  <c r="C31" i="6"/>
  <c r="C32" i="6" s="1"/>
  <c r="Q19" i="6"/>
  <c r="Q18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Q15" i="6"/>
  <c r="Q16" i="6"/>
  <c r="C13" i="6"/>
  <c r="D13" i="6" s="1"/>
  <c r="P31" i="5"/>
  <c r="O31" i="5"/>
  <c r="N31" i="5"/>
  <c r="M31" i="5"/>
  <c r="L31" i="5"/>
  <c r="K31" i="5"/>
  <c r="J31" i="5"/>
  <c r="I31" i="5"/>
  <c r="H31" i="5"/>
  <c r="H32" i="5"/>
  <c r="G31" i="5"/>
  <c r="G32" i="5" s="1"/>
  <c r="F31" i="5"/>
  <c r="E31" i="5"/>
  <c r="E32" i="5" s="1"/>
  <c r="D31" i="5"/>
  <c r="C31" i="5"/>
  <c r="Q18" i="5"/>
  <c r="P16" i="5"/>
  <c r="O16" i="5"/>
  <c r="N16" i="5"/>
  <c r="M16" i="5"/>
  <c r="M32" i="5" s="1"/>
  <c r="L16" i="5"/>
  <c r="K16" i="5"/>
  <c r="J16" i="5"/>
  <c r="I16" i="5"/>
  <c r="H16" i="5"/>
  <c r="G16" i="5"/>
  <c r="F16" i="5"/>
  <c r="E16" i="5"/>
  <c r="D16" i="5"/>
  <c r="C16" i="5"/>
  <c r="Q15" i="5"/>
  <c r="Q16" i="5"/>
  <c r="C13" i="5"/>
  <c r="D13" i="5" s="1"/>
  <c r="E13" i="5" s="1"/>
  <c r="F13" i="5" s="1"/>
  <c r="G13" i="5" s="1"/>
  <c r="H13" i="5" s="1"/>
  <c r="I13" i="5" s="1"/>
  <c r="J13" i="5" s="1"/>
  <c r="K13" i="5" s="1"/>
  <c r="L13" i="5" s="1"/>
  <c r="M13" i="5" s="1"/>
  <c r="N13" i="5" s="1"/>
  <c r="O13" i="5" s="1"/>
  <c r="P13" i="5" s="1"/>
  <c r="P31" i="3"/>
  <c r="O31" i="3"/>
  <c r="N31" i="3"/>
  <c r="M31" i="3"/>
  <c r="L31" i="3"/>
  <c r="L32" i="3" s="1"/>
  <c r="K31" i="3"/>
  <c r="J31" i="3"/>
  <c r="J32" i="3" s="1"/>
  <c r="I31" i="3"/>
  <c r="H31" i="3"/>
  <c r="H32" i="3"/>
  <c r="G31" i="3"/>
  <c r="G32" i="3" s="1"/>
  <c r="F31" i="3"/>
  <c r="E31" i="3"/>
  <c r="D31" i="3"/>
  <c r="C31" i="3"/>
  <c r="C32" i="3" s="1"/>
  <c r="Q19" i="3"/>
  <c r="Q18" i="3"/>
  <c r="Q31" i="3" s="1"/>
  <c r="Q32" i="3" s="1"/>
  <c r="P16" i="3"/>
  <c r="O16" i="3"/>
  <c r="N16" i="3"/>
  <c r="M16" i="3"/>
  <c r="L16" i="3"/>
  <c r="K16" i="3"/>
  <c r="J16" i="3"/>
  <c r="I16" i="3"/>
  <c r="I32" i="3" s="1"/>
  <c r="H16" i="3"/>
  <c r="G16" i="3"/>
  <c r="F16" i="3"/>
  <c r="F32" i="3" s="1"/>
  <c r="E16" i="3"/>
  <c r="D16" i="3"/>
  <c r="C16" i="3"/>
  <c r="Q15" i="3"/>
  <c r="Q16" i="3" s="1"/>
  <c r="C13" i="3"/>
  <c r="C14" i="3" s="1"/>
  <c r="C17" i="3" s="1"/>
  <c r="P31" i="2"/>
  <c r="O31" i="2"/>
  <c r="N31" i="2"/>
  <c r="M31" i="2"/>
  <c r="M32" i="2" s="1"/>
  <c r="L31" i="2"/>
  <c r="K31" i="2"/>
  <c r="J31" i="2"/>
  <c r="I31" i="2"/>
  <c r="H31" i="2"/>
  <c r="H32" i="2" s="1"/>
  <c r="G31" i="2"/>
  <c r="F31" i="2"/>
  <c r="F32" i="2" s="1"/>
  <c r="E31" i="2"/>
  <c r="D31" i="2"/>
  <c r="C31" i="2"/>
  <c r="C32" i="2" s="1"/>
  <c r="Q21" i="2"/>
  <c r="Q20" i="2"/>
  <c r="Q19" i="2"/>
  <c r="Q18" i="2"/>
  <c r="P16" i="2"/>
  <c r="O16" i="2"/>
  <c r="O32" i="2"/>
  <c r="N16" i="2"/>
  <c r="M16" i="2"/>
  <c r="L16" i="2"/>
  <c r="L32" i="2" s="1"/>
  <c r="K16" i="2"/>
  <c r="J16" i="2"/>
  <c r="J32" i="2" s="1"/>
  <c r="I16" i="2"/>
  <c r="H16" i="2"/>
  <c r="G16" i="2"/>
  <c r="F16" i="2"/>
  <c r="E16" i="2"/>
  <c r="D16" i="2"/>
  <c r="C16" i="2"/>
  <c r="Q15" i="2"/>
  <c r="Q16" i="2" s="1"/>
  <c r="C13" i="2"/>
  <c r="C14" i="2" s="1"/>
  <c r="C17" i="2" s="1"/>
  <c r="D17" i="10"/>
  <c r="E17" i="10"/>
  <c r="D17" i="5"/>
  <c r="F17" i="10"/>
  <c r="G17" i="10"/>
  <c r="H17" i="10"/>
  <c r="I17" i="10"/>
  <c r="J17" i="10"/>
  <c r="K17" i="10"/>
  <c r="L17" i="10"/>
  <c r="M17" i="10"/>
  <c r="N17" i="10"/>
  <c r="O17" i="10"/>
  <c r="P17" i="10"/>
  <c r="C13" i="1"/>
  <c r="C14" i="1" s="1"/>
  <c r="C17" i="1" s="1"/>
  <c r="Q15" i="1"/>
  <c r="Q16" i="1"/>
  <c r="C16" i="1"/>
  <c r="D16" i="1"/>
  <c r="E16" i="1"/>
  <c r="F16" i="1"/>
  <c r="G16" i="1"/>
  <c r="H16" i="1"/>
  <c r="I16" i="1"/>
  <c r="J16" i="1"/>
  <c r="K16" i="1"/>
  <c r="K32" i="1" s="1"/>
  <c r="L16" i="1"/>
  <c r="M16" i="1"/>
  <c r="N16" i="1"/>
  <c r="O16" i="1"/>
  <c r="P16" i="1"/>
  <c r="P32" i="1" s="1"/>
  <c r="Q18" i="1"/>
  <c r="Q19" i="1"/>
  <c r="Q20" i="1"/>
  <c r="Q21" i="1"/>
  <c r="Q22" i="1"/>
  <c r="Q23" i="1"/>
  <c r="Q24" i="1"/>
  <c r="Q26" i="1"/>
  <c r="Q28" i="1"/>
  <c r="C31" i="1"/>
  <c r="C32" i="1" s="1"/>
  <c r="D32" i="1"/>
  <c r="F31" i="1"/>
  <c r="F32" i="1"/>
  <c r="G31" i="1"/>
  <c r="G32" i="1" s="1"/>
  <c r="H31" i="1"/>
  <c r="H32" i="1" s="1"/>
  <c r="I31" i="1"/>
  <c r="I32" i="1" s="1"/>
  <c r="J31" i="1"/>
  <c r="K31" i="1"/>
  <c r="L31" i="1"/>
  <c r="M31" i="1"/>
  <c r="M32" i="1" s="1"/>
  <c r="N31" i="1"/>
  <c r="N32" i="1" s="1"/>
  <c r="O31" i="1"/>
  <c r="E17" i="5"/>
  <c r="F17" i="5"/>
  <c r="I32" i="27"/>
  <c r="H32" i="10"/>
  <c r="J32" i="13"/>
  <c r="I32" i="16"/>
  <c r="F32" i="17"/>
  <c r="C32" i="26"/>
  <c r="J32" i="27"/>
  <c r="G17" i="5"/>
  <c r="H17" i="5"/>
  <c r="I17" i="5"/>
  <c r="J17" i="5"/>
  <c r="K17" i="5"/>
  <c r="L17" i="5"/>
  <c r="M17" i="5"/>
  <c r="N17" i="5"/>
  <c r="C17" i="5"/>
  <c r="O17" i="5"/>
  <c r="D13" i="20" l="1"/>
  <c r="E13" i="20" s="1"/>
  <c r="F32" i="27"/>
  <c r="G32" i="18"/>
  <c r="G32" i="27"/>
  <c r="K32" i="3"/>
  <c r="P32" i="8"/>
  <c r="I32" i="11"/>
  <c r="L32" i="12"/>
  <c r="J32" i="15"/>
  <c r="M32" i="15"/>
  <c r="P32" i="19"/>
  <c r="M32" i="21"/>
  <c r="O33" i="21" s="1"/>
  <c r="L32" i="24"/>
  <c r="N32" i="8"/>
  <c r="O33" i="8" s="1"/>
  <c r="D32" i="9"/>
  <c r="E32" i="17"/>
  <c r="J32" i="18"/>
  <c r="O33" i="18" s="1"/>
  <c r="L32" i="23"/>
  <c r="E32" i="26"/>
  <c r="J32" i="1"/>
  <c r="M32" i="3"/>
  <c r="C32" i="5"/>
  <c r="H32" i="6"/>
  <c r="E32" i="9"/>
  <c r="K32" i="11"/>
  <c r="J32" i="14"/>
  <c r="O32" i="19"/>
  <c r="F32" i="20"/>
  <c r="O32" i="21"/>
  <c r="I32" i="23"/>
  <c r="M32" i="23"/>
  <c r="P32" i="15"/>
  <c r="K32" i="10"/>
  <c r="O33" i="10" s="1"/>
  <c r="E32" i="25"/>
  <c r="D32" i="5"/>
  <c r="Q31" i="7"/>
  <c r="Q32" i="7" s="1"/>
  <c r="E32" i="8"/>
  <c r="P32" i="11"/>
  <c r="N32" i="14"/>
  <c r="M32" i="18"/>
  <c r="F32" i="8"/>
  <c r="O32" i="14"/>
  <c r="F32" i="5"/>
  <c r="P32" i="6"/>
  <c r="C32" i="7"/>
  <c r="G32" i="8"/>
  <c r="O32" i="10"/>
  <c r="E32" i="12"/>
  <c r="P32" i="14"/>
  <c r="P32" i="18"/>
  <c r="K32" i="26"/>
  <c r="N32" i="26"/>
  <c r="M32" i="26"/>
  <c r="E32" i="3"/>
  <c r="D32" i="8"/>
  <c r="K32" i="9"/>
  <c r="Q32" i="17"/>
  <c r="Q31" i="19"/>
  <c r="Q32" i="19" s="1"/>
  <c r="G32" i="9"/>
  <c r="O32" i="6"/>
  <c r="M32" i="20"/>
  <c r="O33" i="20" s="1"/>
  <c r="D32" i="2"/>
  <c r="N32" i="13"/>
  <c r="E32" i="15"/>
  <c r="E32" i="19"/>
  <c r="C32" i="23"/>
  <c r="F32" i="21"/>
  <c r="N32" i="5"/>
  <c r="K32" i="8"/>
  <c r="P32" i="13"/>
  <c r="M32" i="25"/>
  <c r="N32" i="2"/>
  <c r="C14" i="17"/>
  <c r="C17" i="17" s="1"/>
  <c r="G32" i="2"/>
  <c r="H33" i="2" s="1"/>
  <c r="O32" i="5"/>
  <c r="G32" i="7"/>
  <c r="P32" i="9"/>
  <c r="J32" i="12"/>
  <c r="H32" i="15"/>
  <c r="L32" i="16"/>
  <c r="M32" i="22"/>
  <c r="F32" i="23"/>
  <c r="C32" i="27"/>
  <c r="Q31" i="1"/>
  <c r="Q32" i="1" s="1"/>
  <c r="J32" i="8"/>
  <c r="O32" i="22"/>
  <c r="O32" i="1"/>
  <c r="C32" i="10"/>
  <c r="K32" i="12"/>
  <c r="O32" i="13"/>
  <c r="E32" i="14"/>
  <c r="M32" i="19"/>
  <c r="J32" i="24"/>
  <c r="P32" i="26"/>
  <c r="D13" i="27"/>
  <c r="D14" i="27" s="1"/>
  <c r="D17" i="27" s="1"/>
  <c r="D13" i="12"/>
  <c r="E13" i="12" s="1"/>
  <c r="F13" i="12" s="1"/>
  <c r="D13" i="23"/>
  <c r="E13" i="23" s="1"/>
  <c r="E14" i="23" s="1"/>
  <c r="E17" i="23" s="1"/>
  <c r="D14" i="23"/>
  <c r="D17" i="23" s="1"/>
  <c r="E13" i="18"/>
  <c r="F13" i="18" s="1"/>
  <c r="G13" i="18" s="1"/>
  <c r="D14" i="18"/>
  <c r="D17" i="18" s="1"/>
  <c r="C14" i="18"/>
  <c r="C17" i="18" s="1"/>
  <c r="D13" i="15"/>
  <c r="D14" i="15" s="1"/>
  <c r="D17" i="15" s="1"/>
  <c r="D13" i="11"/>
  <c r="E13" i="11" s="1"/>
  <c r="D13" i="8"/>
  <c r="Q32" i="15"/>
  <c r="P32" i="2"/>
  <c r="G32" i="15"/>
  <c r="D13" i="2"/>
  <c r="E13" i="2" s="1"/>
  <c r="E14" i="2" s="1"/>
  <c r="E17" i="2" s="1"/>
  <c r="Q31" i="2"/>
  <c r="Q32" i="2" s="1"/>
  <c r="N32" i="3"/>
  <c r="I32" i="5"/>
  <c r="J32" i="7"/>
  <c r="F32" i="9"/>
  <c r="O32" i="9"/>
  <c r="F32" i="12"/>
  <c r="L32" i="13"/>
  <c r="O33" i="13" s="1"/>
  <c r="N32" i="15"/>
  <c r="K32" i="16"/>
  <c r="O33" i="14"/>
  <c r="O32" i="3"/>
  <c r="O33" i="3" s="1"/>
  <c r="J32" i="5"/>
  <c r="D32" i="6"/>
  <c r="G32" i="10"/>
  <c r="I32" i="15"/>
  <c r="F32" i="16"/>
  <c r="K32" i="13"/>
  <c r="I32" i="2"/>
  <c r="P32" i="3"/>
  <c r="K32" i="5"/>
  <c r="P32" i="5"/>
  <c r="N32" i="6"/>
  <c r="L32" i="7"/>
  <c r="L32" i="9"/>
  <c r="H33" i="11"/>
  <c r="C32" i="13"/>
  <c r="M32" i="16"/>
  <c r="K32" i="2"/>
  <c r="O33" i="2" s="1"/>
  <c r="L32" i="5"/>
  <c r="M32" i="8"/>
  <c r="N32" i="11"/>
  <c r="D32" i="13"/>
  <c r="I32" i="13"/>
  <c r="N32" i="17"/>
  <c r="H33" i="27"/>
  <c r="D13" i="13"/>
  <c r="D14" i="13" s="1"/>
  <c r="D17" i="13" s="1"/>
  <c r="F32" i="6"/>
  <c r="H33" i="6" s="1"/>
  <c r="I32" i="9"/>
  <c r="D32" i="10"/>
  <c r="H33" i="10" s="1"/>
  <c r="I32" i="12"/>
  <c r="P32" i="12"/>
  <c r="L32" i="15"/>
  <c r="J32" i="17"/>
  <c r="L32" i="19"/>
  <c r="I32" i="20"/>
  <c r="I32" i="21"/>
  <c r="K32" i="23"/>
  <c r="O32" i="23"/>
  <c r="G32" i="24"/>
  <c r="N32" i="25"/>
  <c r="F32" i="26"/>
  <c r="O32" i="26"/>
  <c r="Q31" i="27"/>
  <c r="Q32" i="27" s="1"/>
  <c r="C14" i="19"/>
  <c r="C17" i="19" s="1"/>
  <c r="L32" i="1"/>
  <c r="E32" i="2"/>
  <c r="D32" i="3"/>
  <c r="G32" i="6"/>
  <c r="D32" i="7"/>
  <c r="C32" i="9"/>
  <c r="O32" i="11"/>
  <c r="D32" i="12"/>
  <c r="H32" i="12"/>
  <c r="G32" i="13"/>
  <c r="M32" i="13"/>
  <c r="G32" i="14"/>
  <c r="H33" i="14" s="1"/>
  <c r="H32" i="16"/>
  <c r="H33" i="16" s="1"/>
  <c r="H32" i="17"/>
  <c r="H33" i="17" s="1"/>
  <c r="D32" i="18"/>
  <c r="I32" i="18"/>
  <c r="C32" i="19"/>
  <c r="J32" i="20"/>
  <c r="N32" i="20"/>
  <c r="N32" i="21"/>
  <c r="C32" i="22"/>
  <c r="H32" i="22"/>
  <c r="P32" i="23"/>
  <c r="H32" i="24"/>
  <c r="M32" i="24"/>
  <c r="K32" i="27"/>
  <c r="O33" i="27" s="1"/>
  <c r="Q31" i="21"/>
  <c r="Q32" i="21" s="1"/>
  <c r="M32" i="17"/>
  <c r="E32" i="18"/>
  <c r="O32" i="18"/>
  <c r="D32" i="19"/>
  <c r="H32" i="19"/>
  <c r="E32" i="20"/>
  <c r="H33" i="20" s="1"/>
  <c r="O32" i="20"/>
  <c r="G32" i="25"/>
  <c r="E32" i="22"/>
  <c r="E32" i="1"/>
  <c r="H33" i="1" s="1"/>
  <c r="Q31" i="18"/>
  <c r="Q32" i="18" s="1"/>
  <c r="O32" i="17"/>
  <c r="L32" i="20"/>
  <c r="G32" i="21"/>
  <c r="L32" i="21"/>
  <c r="F32" i="22"/>
  <c r="P32" i="22"/>
  <c r="E32" i="23"/>
  <c r="H33" i="23" s="1"/>
  <c r="P32" i="24"/>
  <c r="D32" i="25"/>
  <c r="H33" i="25" s="1"/>
  <c r="J32" i="26"/>
  <c r="O33" i="26" s="1"/>
  <c r="P32" i="17"/>
  <c r="L32" i="18"/>
  <c r="F32" i="19"/>
  <c r="K32" i="19"/>
  <c r="O33" i="19" s="1"/>
  <c r="H32" i="21"/>
  <c r="L32" i="22"/>
  <c r="O33" i="22" s="1"/>
  <c r="J32" i="23"/>
  <c r="F32" i="24"/>
  <c r="Q31" i="8"/>
  <c r="Q32" i="8" s="1"/>
  <c r="Q31" i="23"/>
  <c r="Q32" i="23" s="1"/>
  <c r="C14" i="22"/>
  <c r="C17" i="22" s="1"/>
  <c r="D14" i="11"/>
  <c r="D17" i="11" s="1"/>
  <c r="O33" i="25"/>
  <c r="Q31" i="16"/>
  <c r="Q32" i="16" s="1"/>
  <c r="Q31" i="22"/>
  <c r="Q32" i="22" s="1"/>
  <c r="Q31" i="5"/>
  <c r="Q32" i="5" s="1"/>
  <c r="Q31" i="10"/>
  <c r="Q32" i="10" s="1"/>
  <c r="Q31" i="12"/>
  <c r="Q32" i="12" s="1"/>
  <c r="Q31" i="25"/>
  <c r="Q32" i="25" s="1"/>
  <c r="Q31" i="20"/>
  <c r="Q32" i="20" s="1"/>
  <c r="Q31" i="6"/>
  <c r="Q32" i="6" s="1"/>
  <c r="Q31" i="9"/>
  <c r="Q32" i="9" s="1"/>
  <c r="Q31" i="11"/>
  <c r="Q32" i="11" s="1"/>
  <c r="Q31" i="13"/>
  <c r="Q32" i="13" s="1"/>
  <c r="Q31" i="14"/>
  <c r="Q32" i="14" s="1"/>
  <c r="Q31" i="24"/>
  <c r="Q32" i="24" s="1"/>
  <c r="D13" i="25"/>
  <c r="D13" i="24"/>
  <c r="E13" i="17"/>
  <c r="F13" i="17" s="1"/>
  <c r="D14" i="17"/>
  <c r="D17" i="17" s="1"/>
  <c r="D13" i="16"/>
  <c r="D13" i="14"/>
  <c r="C14" i="6"/>
  <c r="C17" i="6" s="1"/>
  <c r="E13" i="26"/>
  <c r="D14" i="26"/>
  <c r="D17" i="26" s="1"/>
  <c r="C14" i="26"/>
  <c r="C17" i="26" s="1"/>
  <c r="E13" i="22"/>
  <c r="D13" i="21"/>
  <c r="F13" i="20"/>
  <c r="E14" i="20"/>
  <c r="E17" i="20" s="1"/>
  <c r="D14" i="20"/>
  <c r="D17" i="20" s="1"/>
  <c r="E14" i="19"/>
  <c r="E17" i="19" s="1"/>
  <c r="F13" i="19"/>
  <c r="D14" i="19"/>
  <c r="D17" i="19" s="1"/>
  <c r="E14" i="11"/>
  <c r="E17" i="11" s="1"/>
  <c r="F13" i="11"/>
  <c r="D13" i="9"/>
  <c r="D14" i="7"/>
  <c r="D17" i="7" s="1"/>
  <c r="E13" i="7"/>
  <c r="C14" i="7"/>
  <c r="C17" i="7" s="1"/>
  <c r="E13" i="6"/>
  <c r="D14" i="6"/>
  <c r="D17" i="6" s="1"/>
  <c r="D13" i="3"/>
  <c r="D13" i="1"/>
  <c r="F13" i="2" l="1"/>
  <c r="D14" i="12"/>
  <c r="D17" i="12" s="1"/>
  <c r="O33" i="24"/>
  <c r="E14" i="12"/>
  <c r="E17" i="12" s="1"/>
  <c r="H33" i="3"/>
  <c r="E14" i="17"/>
  <c r="E17" i="17" s="1"/>
  <c r="H33" i="22"/>
  <c r="O33" i="1"/>
  <c r="O33" i="16"/>
  <c r="O33" i="9"/>
  <c r="O33" i="15"/>
  <c r="H33" i="5"/>
  <c r="F13" i="23"/>
  <c r="F14" i="23" s="1"/>
  <c r="F17" i="23" s="1"/>
  <c r="O33" i="17"/>
  <c r="H33" i="26"/>
  <c r="O33" i="12"/>
  <c r="H33" i="8"/>
  <c r="O33" i="6"/>
  <c r="H33" i="9"/>
  <c r="H33" i="7"/>
  <c r="H33" i="15"/>
  <c r="E13" i="27"/>
  <c r="F13" i="27" s="1"/>
  <c r="O33" i="23"/>
  <c r="H33" i="18"/>
  <c r="H33" i="24"/>
  <c r="F14" i="18"/>
  <c r="F17" i="18" s="1"/>
  <c r="E14" i="18"/>
  <c r="E17" i="18" s="1"/>
  <c r="E13" i="15"/>
  <c r="E14" i="15" s="1"/>
  <c r="E17" i="15" s="1"/>
  <c r="F13" i="15"/>
  <c r="G13" i="15" s="1"/>
  <c r="E13" i="13"/>
  <c r="E14" i="13" s="1"/>
  <c r="E17" i="13" s="1"/>
  <c r="E13" i="8"/>
  <c r="D14" i="8"/>
  <c r="D17" i="8" s="1"/>
  <c r="D14" i="2"/>
  <c r="D17" i="2" s="1"/>
  <c r="H33" i="19"/>
  <c r="H33" i="21"/>
  <c r="O33" i="11"/>
  <c r="H33" i="13"/>
  <c r="O33" i="7"/>
  <c r="H33" i="12"/>
  <c r="O33" i="5"/>
  <c r="D14" i="25"/>
  <c r="D17" i="25" s="1"/>
  <c r="E13" i="25"/>
  <c r="D14" i="24"/>
  <c r="D17" i="24" s="1"/>
  <c r="E13" i="24"/>
  <c r="D14" i="16"/>
  <c r="D17" i="16" s="1"/>
  <c r="E13" i="16"/>
  <c r="E13" i="14"/>
  <c r="D14" i="14"/>
  <c r="D17" i="14" s="1"/>
  <c r="F13" i="26"/>
  <c r="E14" i="26"/>
  <c r="E17" i="26" s="1"/>
  <c r="E14" i="22"/>
  <c r="E17" i="22" s="1"/>
  <c r="F13" i="22"/>
  <c r="D14" i="21"/>
  <c r="D17" i="21" s="1"/>
  <c r="E13" i="21"/>
  <c r="F14" i="20"/>
  <c r="F17" i="20" s="1"/>
  <c r="G13" i="20"/>
  <c r="G13" i="19"/>
  <c r="F14" i="19"/>
  <c r="F17" i="19" s="1"/>
  <c r="H13" i="18"/>
  <c r="G14" i="18"/>
  <c r="G17" i="18" s="1"/>
  <c r="F14" i="17"/>
  <c r="F17" i="17" s="1"/>
  <c r="G13" i="17"/>
  <c r="G13" i="12"/>
  <c r="F14" i="12"/>
  <c r="F17" i="12" s="1"/>
  <c r="G13" i="11"/>
  <c r="F14" i="11"/>
  <c r="F17" i="11" s="1"/>
  <c r="D14" i="9"/>
  <c r="D17" i="9" s="1"/>
  <c r="E13" i="9"/>
  <c r="E14" i="7"/>
  <c r="E17" i="7" s="1"/>
  <c r="F13" i="7"/>
  <c r="F13" i="6"/>
  <c r="E14" i="6"/>
  <c r="E17" i="6" s="1"/>
  <c r="E13" i="3"/>
  <c r="D14" i="3"/>
  <c r="D17" i="3" s="1"/>
  <c r="G13" i="2"/>
  <c r="F14" i="2"/>
  <c r="F17" i="2" s="1"/>
  <c r="D14" i="1"/>
  <c r="D17" i="1" s="1"/>
  <c r="E13" i="1"/>
  <c r="G13" i="23" l="1"/>
  <c r="E14" i="27"/>
  <c r="E17" i="27" s="1"/>
  <c r="F14" i="15"/>
  <c r="F17" i="15" s="1"/>
  <c r="F13" i="13"/>
  <c r="F14" i="13" s="1"/>
  <c r="F17" i="13" s="1"/>
  <c r="F13" i="8"/>
  <c r="E14" i="8"/>
  <c r="E17" i="8" s="1"/>
  <c r="G13" i="13"/>
  <c r="H13" i="23"/>
  <c r="G14" i="23"/>
  <c r="G17" i="23" s="1"/>
  <c r="E14" i="25"/>
  <c r="E17" i="25" s="1"/>
  <c r="F13" i="25"/>
  <c r="F13" i="24"/>
  <c r="E14" i="24"/>
  <c r="E17" i="24" s="1"/>
  <c r="E14" i="16"/>
  <c r="E17" i="16" s="1"/>
  <c r="F13" i="16"/>
  <c r="G14" i="15"/>
  <c r="G17" i="15" s="1"/>
  <c r="H13" i="15"/>
  <c r="E14" i="14"/>
  <c r="E17" i="14" s="1"/>
  <c r="F13" i="14"/>
  <c r="F14" i="26"/>
  <c r="F17" i="26" s="1"/>
  <c r="G13" i="26"/>
  <c r="G13" i="22"/>
  <c r="F14" i="22"/>
  <c r="F17" i="22" s="1"/>
  <c r="F13" i="21"/>
  <c r="E14" i="21"/>
  <c r="E17" i="21" s="1"/>
  <c r="G14" i="20"/>
  <c r="G17" i="20" s="1"/>
  <c r="H13" i="20"/>
  <c r="H13" i="19"/>
  <c r="G14" i="19"/>
  <c r="G17" i="19" s="1"/>
  <c r="H14" i="18"/>
  <c r="H17" i="18" s="1"/>
  <c r="I13" i="18"/>
  <c r="G14" i="17"/>
  <c r="G17" i="17" s="1"/>
  <c r="H13" i="17"/>
  <c r="G14" i="12"/>
  <c r="G17" i="12" s="1"/>
  <c r="H13" i="12"/>
  <c r="H13" i="11"/>
  <c r="G14" i="11"/>
  <c r="G17" i="11" s="1"/>
  <c r="E14" i="9"/>
  <c r="E17" i="9" s="1"/>
  <c r="F13" i="9"/>
  <c r="F14" i="7"/>
  <c r="F17" i="7" s="1"/>
  <c r="G13" i="7"/>
  <c r="F14" i="6"/>
  <c r="F17" i="6" s="1"/>
  <c r="G13" i="6"/>
  <c r="F13" i="3"/>
  <c r="E14" i="3"/>
  <c r="E17" i="3" s="1"/>
  <c r="F14" i="27"/>
  <c r="F17" i="27" s="1"/>
  <c r="G13" i="27"/>
  <c r="H13" i="2"/>
  <c r="G14" i="2"/>
  <c r="G17" i="2" s="1"/>
  <c r="F13" i="1"/>
  <c r="E14" i="1"/>
  <c r="E17" i="1" s="1"/>
  <c r="F14" i="8" l="1"/>
  <c r="F17" i="8" s="1"/>
  <c r="G13" i="8"/>
  <c r="G14" i="13"/>
  <c r="G17" i="13" s="1"/>
  <c r="H13" i="13"/>
  <c r="H14" i="23"/>
  <c r="H17" i="23" s="1"/>
  <c r="I13" i="23"/>
  <c r="F14" i="25"/>
  <c r="F17" i="25" s="1"/>
  <c r="G13" i="25"/>
  <c r="G13" i="24"/>
  <c r="F14" i="24"/>
  <c r="F17" i="24" s="1"/>
  <c r="G13" i="16"/>
  <c r="F14" i="16"/>
  <c r="F17" i="16" s="1"/>
  <c r="I13" i="15"/>
  <c r="H14" i="15"/>
  <c r="H17" i="15" s="1"/>
  <c r="G13" i="14"/>
  <c r="F14" i="14"/>
  <c r="F17" i="14" s="1"/>
  <c r="G14" i="26"/>
  <c r="G17" i="26" s="1"/>
  <c r="H13" i="26"/>
  <c r="G14" i="22"/>
  <c r="G17" i="22" s="1"/>
  <c r="H13" i="22"/>
  <c r="F14" i="21"/>
  <c r="F17" i="21" s="1"/>
  <c r="G13" i="21"/>
  <c r="H14" i="20"/>
  <c r="H17" i="20" s="1"/>
  <c r="I13" i="20"/>
  <c r="I13" i="19"/>
  <c r="H14" i="19"/>
  <c r="H17" i="19" s="1"/>
  <c r="J13" i="18"/>
  <c r="I14" i="18"/>
  <c r="I17" i="18" s="1"/>
  <c r="I13" i="17"/>
  <c r="H14" i="17"/>
  <c r="H17" i="17" s="1"/>
  <c r="I13" i="12"/>
  <c r="H14" i="12"/>
  <c r="H17" i="12" s="1"/>
  <c r="H14" i="11"/>
  <c r="H17" i="11" s="1"/>
  <c r="I13" i="11"/>
  <c r="G13" i="9"/>
  <c r="F14" i="9"/>
  <c r="F17" i="9" s="1"/>
  <c r="G14" i="7"/>
  <c r="G17" i="7" s="1"/>
  <c r="H13" i="7"/>
  <c r="G14" i="6"/>
  <c r="G17" i="6" s="1"/>
  <c r="H13" i="6"/>
  <c r="G13" i="3"/>
  <c r="F14" i="3"/>
  <c r="F17" i="3" s="1"/>
  <c r="G14" i="27"/>
  <c r="G17" i="27" s="1"/>
  <c r="H13" i="27"/>
  <c r="H14" i="2"/>
  <c r="H17" i="2" s="1"/>
  <c r="I13" i="2"/>
  <c r="F14" i="1"/>
  <c r="F17" i="1" s="1"/>
  <c r="G13" i="1"/>
  <c r="H13" i="8" l="1"/>
  <c r="G14" i="8"/>
  <c r="G17" i="8" s="1"/>
  <c r="I13" i="13"/>
  <c r="H14" i="13"/>
  <c r="H17" i="13" s="1"/>
  <c r="J13" i="23"/>
  <c r="I14" i="23"/>
  <c r="I17" i="23" s="1"/>
  <c r="G14" i="25"/>
  <c r="G17" i="25" s="1"/>
  <c r="H13" i="25"/>
  <c r="H13" i="24"/>
  <c r="G14" i="24"/>
  <c r="G17" i="24" s="1"/>
  <c r="H13" i="16"/>
  <c r="G14" i="16"/>
  <c r="G17" i="16" s="1"/>
  <c r="J13" i="15"/>
  <c r="I14" i="15"/>
  <c r="I17" i="15" s="1"/>
  <c r="H13" i="14"/>
  <c r="G14" i="14"/>
  <c r="G17" i="14" s="1"/>
  <c r="I13" i="26"/>
  <c r="H14" i="26"/>
  <c r="H17" i="26" s="1"/>
  <c r="I13" i="22"/>
  <c r="H14" i="22"/>
  <c r="H17" i="22" s="1"/>
  <c r="G14" i="21"/>
  <c r="G17" i="21" s="1"/>
  <c r="H13" i="21"/>
  <c r="J13" i="20"/>
  <c r="I14" i="20"/>
  <c r="I17" i="20" s="1"/>
  <c r="I14" i="19"/>
  <c r="I17" i="19" s="1"/>
  <c r="J13" i="19"/>
  <c r="K13" i="18"/>
  <c r="J14" i="18"/>
  <c r="J17" i="18" s="1"/>
  <c r="I14" i="17"/>
  <c r="I17" i="17" s="1"/>
  <c r="J13" i="17"/>
  <c r="I14" i="12"/>
  <c r="I17" i="12" s="1"/>
  <c r="J13" i="12"/>
  <c r="I14" i="11"/>
  <c r="I17" i="11" s="1"/>
  <c r="J13" i="11"/>
  <c r="G14" i="9"/>
  <c r="G17" i="9" s="1"/>
  <c r="H13" i="9"/>
  <c r="I13" i="7"/>
  <c r="H14" i="7"/>
  <c r="H17" i="7" s="1"/>
  <c r="H14" i="6"/>
  <c r="H17" i="6" s="1"/>
  <c r="I13" i="6"/>
  <c r="G14" i="3"/>
  <c r="G17" i="3" s="1"/>
  <c r="H13" i="3"/>
  <c r="H14" i="27"/>
  <c r="H17" i="27" s="1"/>
  <c r="I13" i="27"/>
  <c r="I14" i="2"/>
  <c r="I17" i="2" s="1"/>
  <c r="J13" i="2"/>
  <c r="G14" i="1"/>
  <c r="G17" i="1" s="1"/>
  <c r="H13" i="1"/>
  <c r="H14" i="8" l="1"/>
  <c r="H17" i="8" s="1"/>
  <c r="I13" i="8"/>
  <c r="I14" i="13"/>
  <c r="I17" i="13" s="1"/>
  <c r="J13" i="13"/>
  <c r="K13" i="23"/>
  <c r="J14" i="23"/>
  <c r="J17" i="23" s="1"/>
  <c r="H14" i="25"/>
  <c r="H17" i="25" s="1"/>
  <c r="I13" i="25"/>
  <c r="I13" i="24"/>
  <c r="H14" i="24"/>
  <c r="H17" i="24" s="1"/>
  <c r="I13" i="16"/>
  <c r="H14" i="16"/>
  <c r="H17" i="16" s="1"/>
  <c r="K13" i="15"/>
  <c r="J14" i="15"/>
  <c r="J17" i="15" s="1"/>
  <c r="H14" i="14"/>
  <c r="H17" i="14" s="1"/>
  <c r="I13" i="14"/>
  <c r="J13" i="26"/>
  <c r="I14" i="26"/>
  <c r="I17" i="26" s="1"/>
  <c r="I14" i="22"/>
  <c r="I17" i="22" s="1"/>
  <c r="J13" i="22"/>
  <c r="H14" i="21"/>
  <c r="H17" i="21" s="1"/>
  <c r="I13" i="21"/>
  <c r="K13" i="20"/>
  <c r="J14" i="20"/>
  <c r="J17" i="20" s="1"/>
  <c r="K13" i="19"/>
  <c r="J14" i="19"/>
  <c r="J17" i="19" s="1"/>
  <c r="L13" i="18"/>
  <c r="K14" i="18"/>
  <c r="K17" i="18" s="1"/>
  <c r="J14" i="17"/>
  <c r="J17" i="17" s="1"/>
  <c r="K13" i="17"/>
  <c r="K13" i="12"/>
  <c r="J14" i="12"/>
  <c r="J17" i="12" s="1"/>
  <c r="K13" i="11"/>
  <c r="J14" i="11"/>
  <c r="J17" i="11" s="1"/>
  <c r="H14" i="9"/>
  <c r="H17" i="9" s="1"/>
  <c r="I13" i="9"/>
  <c r="I14" i="7"/>
  <c r="I17" i="7" s="1"/>
  <c r="J13" i="7"/>
  <c r="J13" i="6"/>
  <c r="I14" i="6"/>
  <c r="I17" i="6" s="1"/>
  <c r="I13" i="3"/>
  <c r="H14" i="3"/>
  <c r="H17" i="3" s="1"/>
  <c r="I14" i="27"/>
  <c r="I17" i="27" s="1"/>
  <c r="J13" i="27"/>
  <c r="J14" i="2"/>
  <c r="J17" i="2" s="1"/>
  <c r="K13" i="2"/>
  <c r="I13" i="1"/>
  <c r="H14" i="1"/>
  <c r="H17" i="1" s="1"/>
  <c r="I14" i="8" l="1"/>
  <c r="I17" i="8" s="1"/>
  <c r="J13" i="8"/>
  <c r="J14" i="13"/>
  <c r="J17" i="13" s="1"/>
  <c r="K13" i="13"/>
  <c r="L13" i="23"/>
  <c r="K14" i="23"/>
  <c r="K17" i="23" s="1"/>
  <c r="I14" i="25"/>
  <c r="I17" i="25" s="1"/>
  <c r="J13" i="25"/>
  <c r="I14" i="24"/>
  <c r="I17" i="24" s="1"/>
  <c r="J13" i="24"/>
  <c r="J13" i="16"/>
  <c r="I14" i="16"/>
  <c r="I17" i="16" s="1"/>
  <c r="K14" i="15"/>
  <c r="K17" i="15" s="1"/>
  <c r="L13" i="15"/>
  <c r="J13" i="14"/>
  <c r="I14" i="14"/>
  <c r="I17" i="14" s="1"/>
  <c r="J14" i="26"/>
  <c r="J17" i="26" s="1"/>
  <c r="K13" i="26"/>
  <c r="J14" i="22"/>
  <c r="J17" i="22" s="1"/>
  <c r="K13" i="22"/>
  <c r="J13" i="21"/>
  <c r="I14" i="21"/>
  <c r="I17" i="21" s="1"/>
  <c r="L13" i="20"/>
  <c r="K14" i="20"/>
  <c r="K17" i="20" s="1"/>
  <c r="L13" i="19"/>
  <c r="K14" i="19"/>
  <c r="K17" i="19" s="1"/>
  <c r="L14" i="18"/>
  <c r="L17" i="18" s="1"/>
  <c r="M13" i="18"/>
  <c r="K14" i="17"/>
  <c r="K17" i="17" s="1"/>
  <c r="L13" i="17"/>
  <c r="K14" i="12"/>
  <c r="K17" i="12" s="1"/>
  <c r="L13" i="12"/>
  <c r="L13" i="11"/>
  <c r="K14" i="11"/>
  <c r="K17" i="11" s="1"/>
  <c r="I14" i="9"/>
  <c r="I17" i="9" s="1"/>
  <c r="J13" i="9"/>
  <c r="J14" i="7"/>
  <c r="J17" i="7" s="1"/>
  <c r="K13" i="7"/>
  <c r="K13" i="6"/>
  <c r="J14" i="6"/>
  <c r="J17" i="6" s="1"/>
  <c r="I14" i="3"/>
  <c r="I17" i="3" s="1"/>
  <c r="J13" i="3"/>
  <c r="K13" i="27"/>
  <c r="J14" i="27"/>
  <c r="J17" i="27" s="1"/>
  <c r="L13" i="2"/>
  <c r="K14" i="2"/>
  <c r="K17" i="2" s="1"/>
  <c r="J13" i="1"/>
  <c r="I14" i="1"/>
  <c r="I17" i="1" s="1"/>
  <c r="K13" i="8" l="1"/>
  <c r="J14" i="8"/>
  <c r="J17" i="8" s="1"/>
  <c r="K14" i="13"/>
  <c r="K17" i="13" s="1"/>
  <c r="L13" i="13"/>
  <c r="M13" i="23"/>
  <c r="L14" i="23"/>
  <c r="L17" i="23" s="1"/>
  <c r="K13" i="25"/>
  <c r="J14" i="25"/>
  <c r="J17" i="25" s="1"/>
  <c r="K13" i="24"/>
  <c r="J14" i="24"/>
  <c r="J17" i="24" s="1"/>
  <c r="J14" i="16"/>
  <c r="J17" i="16" s="1"/>
  <c r="K13" i="16"/>
  <c r="L14" i="15"/>
  <c r="L17" i="15" s="1"/>
  <c r="M13" i="15"/>
  <c r="J14" i="14"/>
  <c r="J17" i="14" s="1"/>
  <c r="K13" i="14"/>
  <c r="K14" i="26"/>
  <c r="K17" i="26" s="1"/>
  <c r="L13" i="26"/>
  <c r="L13" i="22"/>
  <c r="K14" i="22"/>
  <c r="K17" i="22" s="1"/>
  <c r="K13" i="21"/>
  <c r="J14" i="21"/>
  <c r="J17" i="21" s="1"/>
  <c r="M13" i="20"/>
  <c r="L14" i="20"/>
  <c r="L17" i="20" s="1"/>
  <c r="M13" i="19"/>
  <c r="L14" i="19"/>
  <c r="L17" i="19" s="1"/>
  <c r="N13" i="18"/>
  <c r="M14" i="18"/>
  <c r="M17" i="18" s="1"/>
  <c r="M13" i="17"/>
  <c r="L14" i="17"/>
  <c r="L17" i="17" s="1"/>
  <c r="M13" i="12"/>
  <c r="L14" i="12"/>
  <c r="L17" i="12" s="1"/>
  <c r="L14" i="11"/>
  <c r="L17" i="11" s="1"/>
  <c r="M13" i="11"/>
  <c r="J14" i="9"/>
  <c r="J17" i="9" s="1"/>
  <c r="K13" i="9"/>
  <c r="L13" i="7"/>
  <c r="K14" i="7"/>
  <c r="K17" i="7" s="1"/>
  <c r="K14" i="6"/>
  <c r="K17" i="6" s="1"/>
  <c r="L13" i="6"/>
  <c r="K13" i="3"/>
  <c r="J14" i="3"/>
  <c r="J17" i="3" s="1"/>
  <c r="L13" i="27"/>
  <c r="K14" i="27"/>
  <c r="K17" i="27" s="1"/>
  <c r="M13" i="2"/>
  <c r="L14" i="2"/>
  <c r="L17" i="2" s="1"/>
  <c r="J14" i="1"/>
  <c r="J17" i="1" s="1"/>
  <c r="K13" i="1"/>
  <c r="L13" i="8" l="1"/>
  <c r="K14" i="8"/>
  <c r="K17" i="8" s="1"/>
  <c r="M13" i="13"/>
  <c r="L14" i="13"/>
  <c r="L17" i="13" s="1"/>
  <c r="M14" i="23"/>
  <c r="M17" i="23" s="1"/>
  <c r="N13" i="23"/>
  <c r="K14" i="25"/>
  <c r="K17" i="25" s="1"/>
  <c r="L13" i="25"/>
  <c r="L13" i="24"/>
  <c r="K14" i="24"/>
  <c r="K17" i="24" s="1"/>
  <c r="K14" i="16"/>
  <c r="K17" i="16" s="1"/>
  <c r="L13" i="16"/>
  <c r="N13" i="15"/>
  <c r="M14" i="15"/>
  <c r="M17" i="15" s="1"/>
  <c r="K14" i="14"/>
  <c r="K17" i="14" s="1"/>
  <c r="L13" i="14"/>
  <c r="M13" i="26"/>
  <c r="L14" i="26"/>
  <c r="L17" i="26" s="1"/>
  <c r="M13" i="22"/>
  <c r="L14" i="22"/>
  <c r="L17" i="22" s="1"/>
  <c r="K14" i="21"/>
  <c r="K17" i="21" s="1"/>
  <c r="L13" i="21"/>
  <c r="N13" i="20"/>
  <c r="M14" i="20"/>
  <c r="M17" i="20" s="1"/>
  <c r="M14" i="19"/>
  <c r="M17" i="19" s="1"/>
  <c r="N13" i="19"/>
  <c r="O13" i="18"/>
  <c r="N14" i="18"/>
  <c r="N17" i="18" s="1"/>
  <c r="N13" i="17"/>
  <c r="M14" i="17"/>
  <c r="M17" i="17" s="1"/>
  <c r="M14" i="12"/>
  <c r="M17" i="12" s="1"/>
  <c r="N13" i="12"/>
  <c r="M14" i="11"/>
  <c r="M17" i="11" s="1"/>
  <c r="N13" i="11"/>
  <c r="L13" i="9"/>
  <c r="K14" i="9"/>
  <c r="K17" i="9" s="1"/>
  <c r="M13" i="7"/>
  <c r="L14" i="7"/>
  <c r="L17" i="7" s="1"/>
  <c r="M13" i="6"/>
  <c r="L14" i="6"/>
  <c r="L17" i="6" s="1"/>
  <c r="K14" i="3"/>
  <c r="K17" i="3" s="1"/>
  <c r="L13" i="3"/>
  <c r="M13" i="27"/>
  <c r="L14" i="27"/>
  <c r="L17" i="27" s="1"/>
  <c r="M14" i="2"/>
  <c r="M17" i="2" s="1"/>
  <c r="N13" i="2"/>
  <c r="K14" i="1"/>
  <c r="K17" i="1" s="1"/>
  <c r="L13" i="1"/>
  <c r="L14" i="8" l="1"/>
  <c r="L17" i="8" s="1"/>
  <c r="M13" i="8"/>
  <c r="N13" i="13"/>
  <c r="M14" i="13"/>
  <c r="M17" i="13" s="1"/>
  <c r="O13" i="23"/>
  <c r="N14" i="23"/>
  <c r="N17" i="23" s="1"/>
  <c r="L14" i="25"/>
  <c r="L17" i="25" s="1"/>
  <c r="M13" i="25"/>
  <c r="M13" i="24"/>
  <c r="L14" i="24"/>
  <c r="L17" i="24" s="1"/>
  <c r="L14" i="16"/>
  <c r="L17" i="16" s="1"/>
  <c r="M13" i="16"/>
  <c r="N14" i="15"/>
  <c r="N17" i="15" s="1"/>
  <c r="O13" i="15"/>
  <c r="L14" i="14"/>
  <c r="L17" i="14" s="1"/>
  <c r="M13" i="14"/>
  <c r="M14" i="26"/>
  <c r="M17" i="26" s="1"/>
  <c r="N13" i="26"/>
  <c r="N13" i="22"/>
  <c r="M14" i="22"/>
  <c r="M17" i="22" s="1"/>
  <c r="L14" i="21"/>
  <c r="L17" i="21" s="1"/>
  <c r="M13" i="21"/>
  <c r="N14" i="20"/>
  <c r="N17" i="20" s="1"/>
  <c r="O13" i="20"/>
  <c r="N14" i="19"/>
  <c r="N17" i="19" s="1"/>
  <c r="O13" i="19"/>
  <c r="O14" i="18"/>
  <c r="O17" i="18" s="1"/>
  <c r="P13" i="18"/>
  <c r="P14" i="18" s="1"/>
  <c r="P17" i="18" s="1"/>
  <c r="O13" i="17"/>
  <c r="N14" i="17"/>
  <c r="N17" i="17" s="1"/>
  <c r="O13" i="12"/>
  <c r="N14" i="12"/>
  <c r="N17" i="12" s="1"/>
  <c r="O13" i="11"/>
  <c r="N14" i="11"/>
  <c r="N17" i="11" s="1"/>
  <c r="M13" i="9"/>
  <c r="L14" i="9"/>
  <c r="L17" i="9" s="1"/>
  <c r="M14" i="7"/>
  <c r="M17" i="7" s="1"/>
  <c r="N13" i="7"/>
  <c r="M14" i="6"/>
  <c r="M17" i="6" s="1"/>
  <c r="N13" i="6"/>
  <c r="L14" i="3"/>
  <c r="L17" i="3" s="1"/>
  <c r="M13" i="3"/>
  <c r="N13" i="27"/>
  <c r="M14" i="27"/>
  <c r="M17" i="27" s="1"/>
  <c r="O13" i="2"/>
  <c r="N14" i="2"/>
  <c r="N17" i="2" s="1"/>
  <c r="M13" i="1"/>
  <c r="L14" i="1"/>
  <c r="L17" i="1" s="1"/>
  <c r="M14" i="8" l="1"/>
  <c r="M17" i="8" s="1"/>
  <c r="N13" i="8"/>
  <c r="N14" i="13"/>
  <c r="N17" i="13" s="1"/>
  <c r="O13" i="13"/>
  <c r="P13" i="23"/>
  <c r="P14" i="23" s="1"/>
  <c r="P17" i="23" s="1"/>
  <c r="O14" i="23"/>
  <c r="O17" i="23" s="1"/>
  <c r="M14" i="25"/>
  <c r="M17" i="25" s="1"/>
  <c r="N13" i="25"/>
  <c r="N13" i="24"/>
  <c r="M14" i="24"/>
  <c r="M17" i="24" s="1"/>
  <c r="M14" i="16"/>
  <c r="M17" i="16" s="1"/>
  <c r="N13" i="16"/>
  <c r="P13" i="15"/>
  <c r="P14" i="15" s="1"/>
  <c r="P17" i="15" s="1"/>
  <c r="O14" i="15"/>
  <c r="O17" i="15" s="1"/>
  <c r="N13" i="14"/>
  <c r="M14" i="14"/>
  <c r="M17" i="14" s="1"/>
  <c r="N14" i="26"/>
  <c r="N17" i="26" s="1"/>
  <c r="O13" i="26"/>
  <c r="N14" i="22"/>
  <c r="N17" i="22" s="1"/>
  <c r="O13" i="22"/>
  <c r="M14" i="21"/>
  <c r="M17" i="21" s="1"/>
  <c r="N13" i="21"/>
  <c r="O14" i="20"/>
  <c r="O17" i="20" s="1"/>
  <c r="P13" i="20"/>
  <c r="P14" i="20" s="1"/>
  <c r="P17" i="20" s="1"/>
  <c r="P13" i="19"/>
  <c r="P14" i="19" s="1"/>
  <c r="P17" i="19" s="1"/>
  <c r="O14" i="19"/>
  <c r="O17" i="19" s="1"/>
  <c r="P13" i="17"/>
  <c r="P14" i="17" s="1"/>
  <c r="P17" i="17" s="1"/>
  <c r="O14" i="17"/>
  <c r="O17" i="17" s="1"/>
  <c r="O14" i="12"/>
  <c r="O17" i="12" s="1"/>
  <c r="P13" i="12"/>
  <c r="P14" i="12" s="1"/>
  <c r="P17" i="12" s="1"/>
  <c r="O14" i="11"/>
  <c r="O17" i="11" s="1"/>
  <c r="P13" i="11"/>
  <c r="P14" i="11" s="1"/>
  <c r="P17" i="11" s="1"/>
  <c r="N13" i="9"/>
  <c r="M14" i="9"/>
  <c r="M17" i="9" s="1"/>
  <c r="O13" i="7"/>
  <c r="N14" i="7"/>
  <c r="N17" i="7" s="1"/>
  <c r="O13" i="6"/>
  <c r="N14" i="6"/>
  <c r="N17" i="6" s="1"/>
  <c r="N13" i="3"/>
  <c r="M14" i="3"/>
  <c r="M17" i="3" s="1"/>
  <c r="N14" i="27"/>
  <c r="N17" i="27" s="1"/>
  <c r="O13" i="27"/>
  <c r="O14" i="2"/>
  <c r="O17" i="2" s="1"/>
  <c r="P13" i="2"/>
  <c r="P14" i="2" s="1"/>
  <c r="P17" i="2" s="1"/>
  <c r="M14" i="1"/>
  <c r="M17" i="1" s="1"/>
  <c r="N13" i="1"/>
  <c r="N14" i="8" l="1"/>
  <c r="N17" i="8" s="1"/>
  <c r="O13" i="8"/>
  <c r="P13" i="13"/>
  <c r="P14" i="13" s="1"/>
  <c r="P17" i="13" s="1"/>
  <c r="O14" i="13"/>
  <c r="O17" i="13" s="1"/>
  <c r="N14" i="25"/>
  <c r="N17" i="25" s="1"/>
  <c r="O13" i="25"/>
  <c r="O13" i="24"/>
  <c r="N14" i="24"/>
  <c r="N17" i="24" s="1"/>
  <c r="N14" i="16"/>
  <c r="N17" i="16" s="1"/>
  <c r="O13" i="16"/>
  <c r="N14" i="14"/>
  <c r="N17" i="14" s="1"/>
  <c r="O13" i="14"/>
  <c r="O14" i="26"/>
  <c r="O17" i="26" s="1"/>
  <c r="P13" i="26"/>
  <c r="P14" i="26" s="1"/>
  <c r="P17" i="26" s="1"/>
  <c r="O14" i="22"/>
  <c r="O17" i="22" s="1"/>
  <c r="P13" i="22"/>
  <c r="P14" i="22" s="1"/>
  <c r="P17" i="22" s="1"/>
  <c r="N14" i="21"/>
  <c r="N17" i="21" s="1"/>
  <c r="O13" i="21"/>
  <c r="O13" i="9"/>
  <c r="N14" i="9"/>
  <c r="N17" i="9" s="1"/>
  <c r="O14" i="7"/>
  <c r="O17" i="7" s="1"/>
  <c r="P13" i="7"/>
  <c r="P14" i="7" s="1"/>
  <c r="P17" i="7" s="1"/>
  <c r="P13" i="6"/>
  <c r="P14" i="6" s="1"/>
  <c r="P17" i="6" s="1"/>
  <c r="O14" i="6"/>
  <c r="O17" i="6" s="1"/>
  <c r="O13" i="3"/>
  <c r="N14" i="3"/>
  <c r="N17" i="3" s="1"/>
  <c r="P13" i="27"/>
  <c r="P14" i="27" s="1"/>
  <c r="P17" i="27" s="1"/>
  <c r="O14" i="27"/>
  <c r="O17" i="27" s="1"/>
  <c r="N14" i="1"/>
  <c r="N17" i="1" s="1"/>
  <c r="O13" i="1"/>
  <c r="P13" i="8" l="1"/>
  <c r="P14" i="8" s="1"/>
  <c r="P17" i="8" s="1"/>
  <c r="O14" i="8"/>
  <c r="O17" i="8" s="1"/>
  <c r="P13" i="25"/>
  <c r="P14" i="25" s="1"/>
  <c r="P17" i="25" s="1"/>
  <c r="O14" i="25"/>
  <c r="O17" i="25" s="1"/>
  <c r="O14" i="24"/>
  <c r="O17" i="24" s="1"/>
  <c r="P13" i="24"/>
  <c r="P14" i="24" s="1"/>
  <c r="P17" i="24" s="1"/>
  <c r="P13" i="16"/>
  <c r="P14" i="16" s="1"/>
  <c r="P17" i="16" s="1"/>
  <c r="O14" i="16"/>
  <c r="O17" i="16" s="1"/>
  <c r="O14" i="14"/>
  <c r="O17" i="14" s="1"/>
  <c r="P13" i="14"/>
  <c r="P14" i="14" s="1"/>
  <c r="P17" i="14" s="1"/>
  <c r="P13" i="21"/>
  <c r="P14" i="21" s="1"/>
  <c r="P17" i="21" s="1"/>
  <c r="O14" i="21"/>
  <c r="O17" i="21" s="1"/>
  <c r="O14" i="9"/>
  <c r="O17" i="9" s="1"/>
  <c r="P13" i="9"/>
  <c r="P14" i="9" s="1"/>
  <c r="P17" i="9" s="1"/>
  <c r="O14" i="3"/>
  <c r="O17" i="3" s="1"/>
  <c r="P13" i="3"/>
  <c r="P14" i="3" s="1"/>
  <c r="P17" i="3" s="1"/>
  <c r="P13" i="1"/>
  <c r="P14" i="1" s="1"/>
  <c r="P17" i="1" s="1"/>
  <c r="O14" i="1"/>
  <c r="O17" i="1" s="1"/>
</calcChain>
</file>

<file path=xl/sharedStrings.xml><?xml version="1.0" encoding="utf-8"?>
<sst xmlns="http://schemas.openxmlformats.org/spreadsheetml/2006/main" count="1287" uniqueCount="77">
  <si>
    <t>Date</t>
  </si>
  <si>
    <t>Signature</t>
  </si>
  <si>
    <t>Supervisor:</t>
  </si>
  <si>
    <t>Budget Unit Head:</t>
  </si>
  <si>
    <t>Employee:</t>
  </si>
  <si>
    <t>Comment:</t>
  </si>
  <si>
    <t>Straight Time</t>
  </si>
  <si>
    <t>Time off Payroll</t>
  </si>
  <si>
    <t>Overtime</t>
  </si>
  <si>
    <t>Total Hours Week 2</t>
  </si>
  <si>
    <t>Total Hours Week 1</t>
  </si>
  <si>
    <t>Total Hours</t>
  </si>
  <si>
    <t>Total Leave Hours</t>
  </si>
  <si>
    <t>Bereavement</t>
  </si>
  <si>
    <t>Administrative</t>
  </si>
  <si>
    <t>Jury/Witness</t>
  </si>
  <si>
    <t>Military</t>
  </si>
  <si>
    <t>Holiday</t>
  </si>
  <si>
    <t>Without Pay</t>
  </si>
  <si>
    <t>Personal</t>
  </si>
  <si>
    <t>Sick</t>
  </si>
  <si>
    <t>Annual</t>
  </si>
  <si>
    <t>Total</t>
  </si>
  <si>
    <t>Leave Report</t>
  </si>
  <si>
    <t>Timesheet Reporting</t>
  </si>
  <si>
    <t>Pay check for this period will be issued on:</t>
  </si>
  <si>
    <t>Home Labor:</t>
  </si>
  <si>
    <t>FTE:</t>
  </si>
  <si>
    <t>to</t>
  </si>
  <si>
    <t>Pay Period:</t>
  </si>
  <si>
    <t>Department:</t>
  </si>
  <si>
    <t>Title:</t>
  </si>
  <si>
    <t>Position #:</t>
  </si>
  <si>
    <t>A#:</t>
  </si>
  <si>
    <t>Name:</t>
  </si>
  <si>
    <t>Payroll ID</t>
  </si>
  <si>
    <t>USE ONLY FOR</t>
  </si>
  <si>
    <t>Wed</t>
  </si>
  <si>
    <t>Thur</t>
  </si>
  <si>
    <t>Fri</t>
  </si>
  <si>
    <t>Sat</t>
  </si>
  <si>
    <t>Sun</t>
  </si>
  <si>
    <t>Mon</t>
  </si>
  <si>
    <t>Tue</t>
  </si>
  <si>
    <t>Thu</t>
  </si>
  <si>
    <t>Regular Hours</t>
  </si>
  <si>
    <t>Timesheet Correction</t>
  </si>
  <si>
    <t>Compensatory Time Taken</t>
  </si>
  <si>
    <t>Compensatory Time Earned</t>
  </si>
  <si>
    <t>On the Job Injury</t>
  </si>
  <si>
    <t>-01</t>
  </si>
  <si>
    <t>-02</t>
  </si>
  <si>
    <t>-03</t>
  </si>
  <si>
    <t>-04</t>
  </si>
  <si>
    <t>-05</t>
  </si>
  <si>
    <t>-06</t>
  </si>
  <si>
    <t>-07</t>
  </si>
  <si>
    <t>-08</t>
  </si>
  <si>
    <t>-09</t>
  </si>
  <si>
    <t>-10</t>
  </si>
  <si>
    <t>-11</t>
  </si>
  <si>
    <t>-12</t>
  </si>
  <si>
    <t>-13</t>
  </si>
  <si>
    <t>-14</t>
  </si>
  <si>
    <t>-15</t>
  </si>
  <si>
    <t>-16</t>
  </si>
  <si>
    <t>-17</t>
  </si>
  <si>
    <t>-18</t>
  </si>
  <si>
    <t>-19</t>
  </si>
  <si>
    <t>-20</t>
  </si>
  <si>
    <t>-21</t>
  </si>
  <si>
    <t>-22</t>
  </si>
  <si>
    <t>-23</t>
  </si>
  <si>
    <t>-24</t>
  </si>
  <si>
    <t>-25</t>
  </si>
  <si>
    <t>-26</t>
  </si>
  <si>
    <t>Paid Time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</si>
</sst>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/dd/yy"/>
    <numFmt numFmtId="165" formatCode="ddd"/>
    <numFmt numFmtId="166" formatCode="m/d"/>
    <numFmt numFmtId="167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2"/>
      <color rgb="FFFF0000"/>
      <name val="Arial"/>
      <family val="2"/>
    </font>
    <font>
      <b/>
      <i/>
      <sz val="18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2" applyProtection="1">
      <protection locked="0"/>
    </xf>
    <xf numFmtId="0" fontId="1" fillId="0" borderId="0" xfId="2" applyBorder="1" applyProtection="1">
      <protection locked="0"/>
    </xf>
    <xf numFmtId="0" fontId="1" fillId="0" borderId="0" xfId="2"/>
    <xf numFmtId="0" fontId="1" fillId="0" borderId="0" xfId="2" applyBorder="1"/>
    <xf numFmtId="0" fontId="1" fillId="2" borderId="1" xfId="2" applyFill="1" applyBorder="1" applyProtection="1"/>
    <xf numFmtId="0" fontId="2" fillId="2" borderId="2" xfId="2" applyFont="1" applyFill="1" applyBorder="1" applyProtection="1"/>
    <xf numFmtId="0" fontId="1" fillId="2" borderId="2" xfId="2" applyFill="1" applyBorder="1" applyProtection="1"/>
    <xf numFmtId="0" fontId="1" fillId="2" borderId="3" xfId="2" applyFill="1" applyBorder="1" applyAlignment="1" applyProtection="1">
      <alignment horizontal="center"/>
    </xf>
    <xf numFmtId="0" fontId="1" fillId="2" borderId="0" xfId="2" applyFill="1" applyBorder="1" applyProtection="1"/>
    <xf numFmtId="0" fontId="2" fillId="2" borderId="2" xfId="2" applyFont="1" applyFill="1" applyBorder="1"/>
    <xf numFmtId="2" fontId="1" fillId="3" borderId="4" xfId="2" applyNumberFormat="1" applyFill="1" applyBorder="1" applyAlignment="1" applyProtection="1">
      <alignment horizontal="center"/>
    </xf>
    <xf numFmtId="0" fontId="1" fillId="3" borderId="0" xfId="2" applyFill="1" applyBorder="1" applyProtection="1"/>
    <xf numFmtId="0" fontId="2" fillId="3" borderId="2" xfId="2" applyFont="1" applyFill="1" applyBorder="1" applyProtection="1"/>
    <xf numFmtId="2" fontId="1" fillId="3" borderId="5" xfId="2" applyNumberFormat="1" applyFill="1" applyBorder="1" applyProtection="1"/>
    <xf numFmtId="2" fontId="1" fillId="3" borderId="5" xfId="2" applyNumberFormat="1" applyFill="1" applyBorder="1" applyAlignment="1" applyProtection="1">
      <alignment horizontal="center"/>
    </xf>
    <xf numFmtId="2" fontId="1" fillId="3" borderId="1" xfId="2" applyNumberFormat="1" applyFill="1" applyBorder="1" applyAlignment="1" applyProtection="1">
      <alignment horizontal="center"/>
    </xf>
    <xf numFmtId="0" fontId="1" fillId="3" borderId="2" xfId="2" applyFill="1" applyBorder="1" applyProtection="1"/>
    <xf numFmtId="2" fontId="1" fillId="0" borderId="6" xfId="2" applyNumberFormat="1" applyFill="1" applyBorder="1" applyAlignment="1" applyProtection="1">
      <alignment horizontal="center"/>
      <protection locked="0"/>
    </xf>
    <xf numFmtId="2" fontId="1" fillId="0" borderId="7" xfId="2" applyNumberFormat="1" applyFill="1" applyBorder="1" applyAlignment="1" applyProtection="1">
      <alignment horizontal="center"/>
      <protection locked="0"/>
    </xf>
    <xf numFmtId="2" fontId="1" fillId="0" borderId="8" xfId="2" applyNumberFormat="1" applyFill="1" applyBorder="1" applyAlignment="1" applyProtection="1">
      <alignment horizontal="center"/>
      <protection locked="0"/>
    </xf>
    <xf numFmtId="2" fontId="1" fillId="0" borderId="9" xfId="2" applyNumberFormat="1" applyFill="1" applyBorder="1" applyAlignment="1" applyProtection="1">
      <alignment horizontal="center"/>
      <protection locked="0"/>
    </xf>
    <xf numFmtId="2" fontId="1" fillId="0" borderId="10" xfId="2" applyNumberFormat="1" applyFill="1" applyBorder="1" applyAlignment="1" applyProtection="1">
      <alignment horizontal="center"/>
      <protection locked="0"/>
    </xf>
    <xf numFmtId="2" fontId="1" fillId="0" borderId="11" xfId="2" applyNumberFormat="1" applyFill="1" applyBorder="1" applyAlignment="1" applyProtection="1">
      <alignment horizontal="center"/>
      <protection locked="0"/>
    </xf>
    <xf numFmtId="2" fontId="1" fillId="0" borderId="12" xfId="2" applyNumberFormat="1" applyFill="1" applyBorder="1" applyAlignment="1" applyProtection="1">
      <alignment horizontal="center"/>
      <protection locked="0"/>
    </xf>
    <xf numFmtId="2" fontId="1" fillId="0" borderId="13" xfId="2" applyNumberFormat="1" applyFill="1" applyBorder="1" applyAlignment="1" applyProtection="1">
      <alignment horizontal="center"/>
      <protection locked="0"/>
    </xf>
    <xf numFmtId="2" fontId="1" fillId="0" borderId="14" xfId="2" applyNumberFormat="1" applyFill="1" applyBorder="1" applyAlignment="1" applyProtection="1">
      <alignment horizontal="center"/>
      <protection locked="0"/>
    </xf>
    <xf numFmtId="2" fontId="1" fillId="0" borderId="15" xfId="2" applyNumberFormat="1" applyFill="1" applyBorder="1" applyAlignment="1" applyProtection="1">
      <alignment horizontal="center"/>
      <protection locked="0"/>
    </xf>
    <xf numFmtId="2" fontId="1" fillId="0" borderId="16" xfId="2" applyNumberFormat="1" applyFill="1" applyBorder="1" applyAlignment="1" applyProtection="1">
      <alignment horizontal="center"/>
      <protection locked="0"/>
    </xf>
    <xf numFmtId="2" fontId="1" fillId="0" borderId="17" xfId="2" applyNumberFormat="1" applyFill="1" applyBorder="1" applyAlignment="1" applyProtection="1">
      <alignment horizontal="center"/>
      <protection locked="0"/>
    </xf>
    <xf numFmtId="2" fontId="1" fillId="0" borderId="18" xfId="2" applyNumberFormat="1" applyFill="1" applyBorder="1" applyAlignment="1" applyProtection="1">
      <alignment horizontal="center"/>
      <protection locked="0"/>
    </xf>
    <xf numFmtId="2" fontId="1" fillId="0" borderId="19" xfId="2" applyNumberFormat="1" applyFill="1" applyBorder="1" applyAlignment="1" applyProtection="1">
      <alignment horizontal="center"/>
      <protection locked="0"/>
    </xf>
    <xf numFmtId="2" fontId="1" fillId="0" borderId="20" xfId="2" applyNumberFormat="1" applyFill="1" applyBorder="1" applyAlignment="1" applyProtection="1">
      <alignment horizontal="center"/>
      <protection locked="0"/>
    </xf>
    <xf numFmtId="0" fontId="1" fillId="0" borderId="0" xfId="2" applyFill="1" applyProtection="1">
      <protection locked="0"/>
    </xf>
    <xf numFmtId="0" fontId="1" fillId="0" borderId="0" xfId="2" applyFill="1" applyBorder="1" applyProtection="1">
      <protection locked="0"/>
    </xf>
    <xf numFmtId="0" fontId="1" fillId="0" borderId="0" xfId="2" applyFill="1" applyBorder="1"/>
    <xf numFmtId="2" fontId="1" fillId="0" borderId="21" xfId="2" applyNumberFormat="1" applyFill="1" applyBorder="1" applyAlignment="1" applyProtection="1">
      <alignment horizontal="center"/>
      <protection locked="0"/>
    </xf>
    <xf numFmtId="2" fontId="1" fillId="0" borderId="22" xfId="2" applyNumberFormat="1" applyFill="1" applyBorder="1" applyAlignment="1" applyProtection="1">
      <alignment horizontal="center"/>
      <protection locked="0"/>
    </xf>
    <xf numFmtId="2" fontId="1" fillId="0" borderId="23" xfId="2" applyNumberFormat="1" applyFill="1" applyBorder="1" applyAlignment="1" applyProtection="1">
      <alignment horizontal="center"/>
      <protection locked="0"/>
    </xf>
    <xf numFmtId="2" fontId="1" fillId="0" borderId="24" xfId="2" applyNumberFormat="1" applyFill="1" applyBorder="1" applyAlignment="1" applyProtection="1">
      <alignment horizontal="center"/>
      <protection locked="0"/>
    </xf>
    <xf numFmtId="2" fontId="1" fillId="0" borderId="25" xfId="2" applyNumberFormat="1" applyFill="1" applyBorder="1" applyAlignment="1" applyProtection="1">
      <alignment horizontal="center"/>
      <protection locked="0"/>
    </xf>
    <xf numFmtId="0" fontId="2" fillId="3" borderId="4" xfId="2" applyFont="1" applyFill="1" applyBorder="1" applyAlignment="1" applyProtection="1">
      <alignment horizontal="right"/>
    </xf>
    <xf numFmtId="0" fontId="2" fillId="3" borderId="26" xfId="2" applyFont="1" applyFill="1" applyBorder="1" applyAlignment="1" applyProtection="1">
      <alignment horizontal="left"/>
    </xf>
    <xf numFmtId="0" fontId="2" fillId="3" borderId="1" xfId="2" applyFont="1" applyFill="1" applyBorder="1" applyAlignment="1" applyProtection="1">
      <alignment horizontal="left"/>
    </xf>
    <xf numFmtId="44" fontId="1" fillId="0" borderId="0" xfId="2" applyNumberFormat="1" applyFill="1" applyBorder="1" applyProtection="1">
      <protection locked="0"/>
    </xf>
    <xf numFmtId="44" fontId="1" fillId="0" borderId="0" xfId="1" applyFill="1" applyBorder="1" applyProtection="1">
      <protection locked="0"/>
    </xf>
    <xf numFmtId="0" fontId="1" fillId="0" borderId="0" xfId="2" applyFill="1" applyBorder="1" applyAlignment="1" applyProtection="1">
      <alignment horizontal="left"/>
      <protection locked="0"/>
    </xf>
    <xf numFmtId="2" fontId="2" fillId="3" borderId="4" xfId="2" applyNumberFormat="1" applyFont="1" applyFill="1" applyBorder="1" applyAlignment="1" applyProtection="1">
      <alignment horizontal="right"/>
    </xf>
    <xf numFmtId="2" fontId="2" fillId="3" borderId="27" xfId="2" applyNumberFormat="1" applyFont="1" applyFill="1" applyBorder="1" applyAlignment="1" applyProtection="1">
      <alignment horizontal="center"/>
    </xf>
    <xf numFmtId="2" fontId="2" fillId="3" borderId="28" xfId="2" applyNumberFormat="1" applyFont="1" applyFill="1" applyBorder="1" applyAlignment="1" applyProtection="1">
      <alignment horizontal="center"/>
    </xf>
    <xf numFmtId="2" fontId="2" fillId="3" borderId="29" xfId="2" applyNumberFormat="1" applyFont="1" applyFill="1" applyBorder="1" applyAlignment="1" applyProtection="1">
      <alignment horizontal="center"/>
    </xf>
    <xf numFmtId="2" fontId="2" fillId="3" borderId="30" xfId="2" applyNumberFormat="1" applyFont="1" applyFill="1" applyBorder="1" applyAlignment="1" applyProtection="1">
      <alignment horizontal="center"/>
    </xf>
    <xf numFmtId="10" fontId="1" fillId="0" borderId="0" xfId="3" applyNumberFormat="1" applyFill="1" applyBorder="1" applyProtection="1">
      <protection locked="0"/>
    </xf>
    <xf numFmtId="1" fontId="1" fillId="0" borderId="0" xfId="2" applyNumberFormat="1" applyFill="1" applyBorder="1" applyAlignment="1" applyProtection="1">
      <alignment horizontal="left"/>
      <protection locked="0"/>
    </xf>
    <xf numFmtId="2" fontId="1" fillId="3" borderId="31" xfId="2" applyNumberFormat="1" applyFill="1" applyBorder="1" applyProtection="1"/>
    <xf numFmtId="2" fontId="1" fillId="0" borderId="21" xfId="2" quotePrefix="1" applyNumberFormat="1" applyFill="1" applyBorder="1" applyAlignment="1" applyProtection="1">
      <alignment horizontal="center"/>
      <protection locked="0"/>
    </xf>
    <xf numFmtId="2" fontId="1" fillId="0" borderId="22" xfId="2" quotePrefix="1" applyNumberFormat="1" applyFill="1" applyBorder="1" applyAlignment="1" applyProtection="1">
      <alignment horizontal="center"/>
      <protection locked="0"/>
    </xf>
    <xf numFmtId="2" fontId="1" fillId="0" borderId="23" xfId="2" quotePrefix="1" applyNumberFormat="1" applyFill="1" applyBorder="1" applyAlignment="1" applyProtection="1">
      <alignment horizontal="center"/>
      <protection locked="0"/>
    </xf>
    <xf numFmtId="2" fontId="1" fillId="0" borderId="24" xfId="2" quotePrefix="1" applyNumberFormat="1" applyFill="1" applyBorder="1" applyAlignment="1" applyProtection="1">
      <alignment horizontal="center"/>
      <protection locked="0"/>
    </xf>
    <xf numFmtId="0" fontId="1" fillId="0" borderId="0" xfId="2" applyFill="1" applyBorder="1" applyAlignment="1" applyProtection="1">
      <alignment horizontal="right"/>
      <protection locked="0"/>
    </xf>
    <xf numFmtId="0" fontId="1" fillId="0" borderId="0" xfId="2" applyFill="1" applyBorder="1" applyAlignment="1" applyProtection="1">
      <alignment horizontal="center"/>
      <protection locked="0"/>
    </xf>
    <xf numFmtId="0" fontId="2" fillId="3" borderId="4" xfId="2" applyFont="1" applyFill="1" applyBorder="1" applyAlignment="1" applyProtection="1">
      <alignment horizontal="center"/>
    </xf>
    <xf numFmtId="165" fontId="2" fillId="3" borderId="27" xfId="2" applyNumberFormat="1" applyFont="1" applyFill="1" applyBorder="1" applyAlignment="1" applyProtection="1">
      <alignment horizontal="center"/>
    </xf>
    <xf numFmtId="165" fontId="2" fillId="3" borderId="30" xfId="2" applyNumberFormat="1" applyFont="1" applyFill="1" applyBorder="1" applyAlignment="1" applyProtection="1">
      <alignment horizontal="center"/>
    </xf>
    <xf numFmtId="165" fontId="2" fillId="3" borderId="32" xfId="2" applyNumberFormat="1" applyFont="1" applyFill="1" applyBorder="1" applyAlignment="1" applyProtection="1">
      <alignment horizontal="center"/>
    </xf>
    <xf numFmtId="165" fontId="2" fillId="3" borderId="33" xfId="2" applyNumberFormat="1" applyFont="1" applyFill="1" applyBorder="1" applyAlignment="1" applyProtection="1">
      <alignment horizontal="center"/>
    </xf>
    <xf numFmtId="166" fontId="2" fillId="3" borderId="4" xfId="2" applyNumberFormat="1" applyFont="1" applyFill="1" applyBorder="1" applyAlignment="1" applyProtection="1">
      <alignment horizontal="center"/>
    </xf>
    <xf numFmtId="166" fontId="2" fillId="3" borderId="34" xfId="2" applyNumberFormat="1" applyFont="1" applyFill="1" applyBorder="1" applyAlignment="1" applyProtection="1">
      <alignment horizontal="center"/>
    </xf>
    <xf numFmtId="166" fontId="2" fillId="3" borderId="35" xfId="2" applyNumberFormat="1" applyFont="1" applyFill="1" applyBorder="1" applyAlignment="1" applyProtection="1">
      <alignment horizontal="center"/>
    </xf>
    <xf numFmtId="166" fontId="2" fillId="3" borderId="36" xfId="2" applyNumberFormat="1" applyFont="1" applyFill="1" applyBorder="1" applyAlignment="1" applyProtection="1">
      <alignment horizontal="center"/>
    </xf>
    <xf numFmtId="2" fontId="1" fillId="0" borderId="0" xfId="2" applyNumberFormat="1" applyFill="1" applyBorder="1" applyProtection="1">
      <protection locked="0"/>
    </xf>
    <xf numFmtId="167" fontId="1" fillId="0" borderId="0" xfId="1" applyNumberFormat="1" applyFill="1" applyBorder="1" applyProtection="1">
      <protection locked="0"/>
    </xf>
    <xf numFmtId="2" fontId="1" fillId="0" borderId="37" xfId="2" applyNumberFormat="1" applyFill="1" applyBorder="1" applyAlignment="1" applyProtection="1">
      <alignment horizontal="center"/>
      <protection locked="0"/>
    </xf>
    <xf numFmtId="0" fontId="2" fillId="2" borderId="0" xfId="2" applyFont="1" applyFill="1" applyBorder="1" applyProtection="1"/>
    <xf numFmtId="0" fontId="1" fillId="2" borderId="0" xfId="2" applyFill="1" applyBorder="1"/>
    <xf numFmtId="0" fontId="1" fillId="2" borderId="0" xfId="2" applyFill="1" applyBorder="1" applyAlignment="1" applyProtection="1">
      <alignment horizontal="center"/>
    </xf>
    <xf numFmtId="0" fontId="2" fillId="2" borderId="0" xfId="2" applyFont="1" applyFill="1" applyBorder="1"/>
    <xf numFmtId="0" fontId="5" fillId="2" borderId="2" xfId="2" applyFont="1" applyFill="1" applyBorder="1" applyAlignment="1">
      <alignment horizontal="center"/>
    </xf>
    <xf numFmtId="2" fontId="1" fillId="0" borderId="38" xfId="2" applyNumberFormat="1" applyFill="1" applyBorder="1" applyProtection="1">
      <protection locked="0"/>
    </xf>
    <xf numFmtId="2" fontId="1" fillId="0" borderId="39" xfId="2" applyNumberFormat="1" applyFill="1" applyBorder="1" applyProtection="1">
      <protection locked="0"/>
    </xf>
    <xf numFmtId="165" fontId="2" fillId="3" borderId="29" xfId="2" applyNumberFormat="1" applyFont="1" applyFill="1" applyBorder="1" applyAlignment="1" applyProtection="1">
      <alignment horizontal="center"/>
    </xf>
    <xf numFmtId="165" fontId="2" fillId="3" borderId="28" xfId="2" applyNumberFormat="1" applyFont="1" applyFill="1" applyBorder="1" applyAlignment="1" applyProtection="1">
      <alignment horizontal="center"/>
    </xf>
    <xf numFmtId="0" fontId="1" fillId="3" borderId="2" xfId="2" applyFill="1" applyBorder="1" applyAlignment="1" applyProtection="1">
      <alignment horizontal="center"/>
    </xf>
    <xf numFmtId="2" fontId="1" fillId="0" borderId="29" xfId="2" quotePrefix="1" applyNumberFormat="1" applyFill="1" applyBorder="1" applyAlignment="1" applyProtection="1">
      <alignment horizontal="center"/>
      <protection locked="0"/>
    </xf>
    <xf numFmtId="2" fontId="1" fillId="0" borderId="32" xfId="2" quotePrefix="1" applyNumberFormat="1" applyFill="1" applyBorder="1" applyAlignment="1" applyProtection="1">
      <alignment horizontal="center"/>
      <protection locked="0"/>
    </xf>
    <xf numFmtId="2" fontId="1" fillId="0" borderId="30" xfId="2" quotePrefix="1" applyNumberFormat="1" applyFill="1" applyBorder="1" applyAlignment="1" applyProtection="1">
      <alignment horizontal="center"/>
      <protection locked="0"/>
    </xf>
    <xf numFmtId="2" fontId="1" fillId="0" borderId="32" xfId="2" applyNumberFormat="1" applyFill="1" applyBorder="1" applyAlignment="1" applyProtection="1">
      <alignment horizontal="center"/>
      <protection locked="0"/>
    </xf>
    <xf numFmtId="2" fontId="1" fillId="0" borderId="30" xfId="2" applyNumberFormat="1" applyFill="1" applyBorder="1" applyAlignment="1" applyProtection="1">
      <alignment horizontal="center"/>
      <protection locked="0"/>
    </xf>
    <xf numFmtId="2" fontId="1" fillId="0" borderId="40" xfId="2" quotePrefix="1" applyNumberFormat="1" applyFill="1" applyBorder="1" applyAlignment="1" applyProtection="1">
      <alignment horizontal="center"/>
      <protection locked="0"/>
    </xf>
    <xf numFmtId="2" fontId="1" fillId="0" borderId="46" xfId="2" applyNumberFormat="1" applyFill="1" applyBorder="1" applyProtection="1">
      <protection locked="0"/>
    </xf>
    <xf numFmtId="2" fontId="1" fillId="0" borderId="4" xfId="2" applyNumberFormat="1" applyFill="1" applyBorder="1" applyProtection="1">
      <protection locked="0"/>
    </xf>
    <xf numFmtId="0" fontId="1" fillId="2" borderId="0" xfId="2" applyFill="1" applyBorder="1" applyAlignment="1" applyProtection="1">
      <alignment horizontal="center"/>
    </xf>
    <xf numFmtId="0" fontId="1" fillId="2" borderId="0" xfId="2" applyFill="1" applyBorder="1" applyAlignment="1" applyProtection="1">
      <alignment horizontal="center"/>
    </xf>
    <xf numFmtId="0" fontId="1" fillId="0" borderId="0" xfId="2" applyFill="1" applyBorder="1" applyAlignment="1" applyProtection="1">
      <alignment horizontal="center"/>
    </xf>
    <xf numFmtId="0" fontId="1" fillId="0" borderId="37" xfId="2" applyFill="1" applyBorder="1" applyAlignment="1" applyProtection="1">
      <alignment horizontal="center"/>
    </xf>
    <xf numFmtId="164" fontId="1" fillId="0" borderId="0" xfId="2" applyNumberFormat="1" applyFill="1" applyBorder="1" applyAlignment="1" applyProtection="1">
      <alignment horizontal="center"/>
    </xf>
    <xf numFmtId="164" fontId="1" fillId="0" borderId="37" xfId="2" applyNumberFormat="1" applyFill="1" applyBorder="1" applyAlignment="1" applyProtection="1">
      <alignment horizontal="center"/>
    </xf>
    <xf numFmtId="0" fontId="1" fillId="2" borderId="0" xfId="2" applyFill="1" applyBorder="1" applyAlignment="1" applyProtection="1">
      <alignment horizontal="center"/>
    </xf>
    <xf numFmtId="0" fontId="1" fillId="2" borderId="26" xfId="2" applyFill="1" applyBorder="1" applyAlignment="1" applyProtection="1">
      <alignment horizontal="center"/>
    </xf>
    <xf numFmtId="0" fontId="1" fillId="2" borderId="2" xfId="2" applyFill="1" applyBorder="1" applyAlignment="1">
      <alignment horizontal="center"/>
    </xf>
    <xf numFmtId="0" fontId="1" fillId="2" borderId="0" xfId="2" applyFill="1" applyBorder="1" applyAlignment="1">
      <alignment horizontal="center"/>
    </xf>
    <xf numFmtId="0" fontId="1" fillId="2" borderId="3" xfId="2" applyFill="1" applyBorder="1" applyAlignment="1">
      <alignment horizontal="center"/>
    </xf>
    <xf numFmtId="0" fontId="2" fillId="2" borderId="26" xfId="2" applyFont="1" applyFill="1" applyBorder="1" applyAlignment="1" applyProtection="1">
      <alignment horizontal="center"/>
    </xf>
    <xf numFmtId="0" fontId="1" fillId="2" borderId="12" xfId="2" applyFill="1" applyBorder="1" applyAlignment="1" applyProtection="1">
      <alignment horizontal="center"/>
    </xf>
    <xf numFmtId="0" fontId="1" fillId="2" borderId="2" xfId="2" applyFill="1" applyBorder="1" applyAlignment="1" applyProtection="1">
      <alignment horizontal="center"/>
    </xf>
    <xf numFmtId="0" fontId="1" fillId="2" borderId="3" xfId="2" applyFill="1" applyBorder="1" applyAlignment="1" applyProtection="1">
      <alignment horizontal="center"/>
    </xf>
    <xf numFmtId="0" fontId="2" fillId="2" borderId="2" xfId="2" applyFont="1" applyFill="1" applyBorder="1" applyAlignment="1" applyProtection="1">
      <alignment horizontal="left"/>
    </xf>
    <xf numFmtId="0" fontId="2" fillId="2" borderId="0" xfId="2" applyFont="1" applyFill="1" applyBorder="1" applyProtection="1"/>
    <xf numFmtId="0" fontId="2" fillId="2" borderId="0" xfId="2" applyFont="1" applyFill="1" applyBorder="1" applyAlignment="1" applyProtection="1">
      <alignment horizontal="center"/>
    </xf>
    <xf numFmtId="0" fontId="1" fillId="0" borderId="0" xfId="2" applyFill="1" applyBorder="1" applyAlignment="1" applyProtection="1">
      <alignment horizontal="center"/>
      <protection locked="0"/>
    </xf>
    <xf numFmtId="0" fontId="1" fillId="0" borderId="37" xfId="2" applyFill="1" applyBorder="1" applyAlignment="1" applyProtection="1">
      <alignment horizontal="left"/>
      <protection locked="0"/>
    </xf>
    <xf numFmtId="0" fontId="2" fillId="2" borderId="0" xfId="2" applyFont="1" applyFill="1" applyBorder="1" applyAlignment="1" applyProtection="1">
      <alignment horizontal="left"/>
    </xf>
    <xf numFmtId="164" fontId="2" fillId="2" borderId="37" xfId="2" applyNumberFormat="1" applyFont="1" applyFill="1" applyBorder="1" applyAlignment="1" applyProtection="1">
      <alignment horizontal="center"/>
    </xf>
    <xf numFmtId="0" fontId="1" fillId="0" borderId="3" xfId="2" applyFill="1" applyBorder="1" applyAlignment="1" applyProtection="1">
      <alignment horizontal="center"/>
    </xf>
    <xf numFmtId="0" fontId="1" fillId="0" borderId="31" xfId="2" applyFill="1" applyBorder="1" applyProtection="1"/>
    <xf numFmtId="0" fontId="2" fillId="3" borderId="29" xfId="2" applyFont="1" applyFill="1" applyBorder="1" applyAlignment="1" applyProtection="1">
      <alignment horizontal="left"/>
    </xf>
    <xf numFmtId="0" fontId="2" fillId="3" borderId="40" xfId="2" applyFont="1" applyFill="1" applyBorder="1" applyAlignment="1" applyProtection="1">
      <alignment horizontal="left"/>
    </xf>
    <xf numFmtId="2" fontId="1" fillId="3" borderId="29" xfId="2" applyNumberFormat="1" applyFill="1" applyBorder="1" applyAlignment="1" applyProtection="1">
      <alignment horizontal="center"/>
    </xf>
    <xf numFmtId="0" fontId="1" fillId="3" borderId="40" xfId="2" applyFill="1" applyBorder="1" applyProtection="1"/>
    <xf numFmtId="0" fontId="1" fillId="3" borderId="41" xfId="2" applyFill="1" applyBorder="1" applyAlignment="1" applyProtection="1">
      <alignment horizontal="center"/>
    </xf>
    <xf numFmtId="0" fontId="1" fillId="3" borderId="5" xfId="2" applyFill="1" applyBorder="1" applyAlignment="1" applyProtection="1">
      <alignment horizontal="center"/>
    </xf>
    <xf numFmtId="0" fontId="2" fillId="0" borderId="0" xfId="2" applyFont="1" applyFill="1" applyBorder="1" applyAlignment="1" applyProtection="1">
      <alignment horizontal="center"/>
      <protection locked="0"/>
    </xf>
    <xf numFmtId="0" fontId="7" fillId="4" borderId="2" xfId="2" quotePrefix="1" applyFont="1" applyFill="1" applyBorder="1" applyAlignment="1" applyProtection="1">
      <alignment horizontal="right"/>
    </xf>
    <xf numFmtId="0" fontId="7" fillId="4" borderId="1" xfId="2" quotePrefix="1" applyFont="1" applyFill="1" applyBorder="1" applyAlignment="1" applyProtection="1">
      <alignment horizontal="right"/>
    </xf>
    <xf numFmtId="0" fontId="4" fillId="2" borderId="0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49" fontId="1" fillId="0" borderId="37" xfId="2" applyNumberFormat="1" applyFont="1" applyFill="1" applyBorder="1" applyAlignment="1" applyProtection="1">
      <alignment horizontal="center"/>
      <protection locked="0"/>
    </xf>
    <xf numFmtId="49" fontId="1" fillId="0" borderId="37" xfId="2" applyNumberFormat="1" applyFill="1" applyBorder="1" applyAlignment="1" applyProtection="1">
      <alignment horizontal="center"/>
      <protection locked="0"/>
    </xf>
    <xf numFmtId="0" fontId="7" fillId="4" borderId="3" xfId="2" quotePrefix="1" applyFont="1" applyFill="1" applyBorder="1" applyAlignment="1" applyProtection="1">
      <alignment horizontal="left"/>
    </xf>
    <xf numFmtId="0" fontId="7" fillId="4" borderId="43" xfId="2" quotePrefix="1" applyFont="1" applyFill="1" applyBorder="1" applyAlignment="1" applyProtection="1">
      <alignment horizontal="left"/>
    </xf>
    <xf numFmtId="0" fontId="6" fillId="2" borderId="34" xfId="2" applyFont="1" applyFill="1" applyBorder="1" applyAlignment="1" applyProtection="1">
      <alignment horizontal="center"/>
    </xf>
    <xf numFmtId="0" fontId="6" fillId="2" borderId="44" xfId="2" applyFont="1" applyFill="1" applyBorder="1" applyAlignment="1" applyProtection="1">
      <alignment horizontal="center"/>
    </xf>
    <xf numFmtId="0" fontId="6" fillId="2" borderId="0" xfId="2" applyFont="1" applyFill="1" applyBorder="1" applyAlignment="1" applyProtection="1">
      <alignment horizontal="center"/>
    </xf>
    <xf numFmtId="0" fontId="6" fillId="2" borderId="3" xfId="2" applyFont="1" applyFill="1" applyBorder="1" applyAlignment="1" applyProtection="1">
      <alignment horizontal="center"/>
    </xf>
    <xf numFmtId="0" fontId="5" fillId="2" borderId="47" xfId="2" applyFont="1" applyFill="1" applyBorder="1" applyAlignment="1" applyProtection="1">
      <alignment horizontal="center"/>
    </xf>
    <xf numFmtId="0" fontId="5" fillId="2" borderId="44" xfId="2" applyFont="1" applyFill="1" applyBorder="1" applyAlignment="1" applyProtection="1">
      <alignment horizontal="center"/>
    </xf>
    <xf numFmtId="0" fontId="5" fillId="2" borderId="2" xfId="2" applyFont="1" applyFill="1" applyBorder="1" applyAlignment="1" applyProtection="1">
      <alignment horizontal="center"/>
    </xf>
    <xf numFmtId="0" fontId="5" fillId="2" borderId="3" xfId="2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8" fillId="2" borderId="3" xfId="2" applyFont="1" applyFill="1" applyBorder="1" applyAlignment="1" applyProtection="1">
      <alignment horizontal="center"/>
    </xf>
    <xf numFmtId="0" fontId="1" fillId="2" borderId="43" xfId="2" applyFill="1" applyBorder="1" applyAlignment="1" applyProtection="1">
      <alignment horizontal="center"/>
    </xf>
    <xf numFmtId="0" fontId="1" fillId="0" borderId="37" xfId="2" applyFill="1" applyBorder="1" applyAlignment="1" applyProtection="1">
      <alignment horizontal="center"/>
      <protection locked="0"/>
    </xf>
    <xf numFmtId="0" fontId="1" fillId="0" borderId="31" xfId="2" applyFill="1" applyBorder="1" applyAlignment="1" applyProtection="1">
      <alignment horizontal="left"/>
      <protection locked="0"/>
    </xf>
    <xf numFmtId="0" fontId="2" fillId="2" borderId="0" xfId="2" applyFont="1" applyFill="1" applyBorder="1" applyAlignment="1">
      <alignment horizontal="left"/>
    </xf>
    <xf numFmtId="0" fontId="2" fillId="2" borderId="37" xfId="2" applyFont="1" applyFill="1" applyBorder="1" applyAlignment="1" applyProtection="1">
      <alignment horizontal="center"/>
    </xf>
    <xf numFmtId="0" fontId="2" fillId="3" borderId="29" xfId="2" applyFont="1" applyFill="1" applyBorder="1" applyAlignment="1" applyProtection="1">
      <alignment horizontal="center"/>
    </xf>
    <xf numFmtId="0" fontId="2" fillId="3" borderId="30" xfId="2" applyFont="1" applyFill="1" applyBorder="1" applyAlignment="1" applyProtection="1">
      <alignment horizontal="center"/>
    </xf>
    <xf numFmtId="0" fontId="2" fillId="3" borderId="40" xfId="2" applyFont="1" applyFill="1" applyBorder="1" applyAlignment="1" applyProtection="1">
      <alignment horizontal="center"/>
    </xf>
    <xf numFmtId="1" fontId="1" fillId="0" borderId="37" xfId="2" applyNumberFormat="1" applyFill="1" applyBorder="1" applyAlignment="1" applyProtection="1">
      <alignment horizontal="left"/>
      <protection locked="0"/>
    </xf>
    <xf numFmtId="0" fontId="1" fillId="3" borderId="29" xfId="2" applyFill="1" applyBorder="1" applyAlignment="1" applyProtection="1">
      <alignment horizontal="center"/>
    </xf>
    <xf numFmtId="0" fontId="1" fillId="3" borderId="40" xfId="2" applyFill="1" applyBorder="1" applyAlignment="1" applyProtection="1">
      <alignment horizontal="center"/>
    </xf>
    <xf numFmtId="0" fontId="2" fillId="3" borderId="30" xfId="2" applyFont="1" applyFill="1" applyBorder="1" applyAlignment="1" applyProtection="1">
      <alignment horizontal="left"/>
    </xf>
    <xf numFmtId="0" fontId="3" fillId="0" borderId="17" xfId="2" applyFont="1" applyFill="1" applyBorder="1" applyAlignment="1" applyProtection="1">
      <alignment horizontal="left"/>
      <protection locked="0"/>
    </xf>
    <xf numFmtId="0" fontId="3" fillId="0" borderId="45" xfId="2" applyFont="1" applyFill="1" applyBorder="1" applyAlignment="1" applyProtection="1">
      <alignment horizontal="left"/>
      <protection locked="0"/>
    </xf>
    <xf numFmtId="0" fontId="1" fillId="3" borderId="2" xfId="2" applyFill="1" applyBorder="1" applyAlignment="1" applyProtection="1">
      <alignment horizontal="center"/>
    </xf>
    <xf numFmtId="0" fontId="1" fillId="3" borderId="3" xfId="2" applyFill="1" applyBorder="1" applyProtection="1"/>
    <xf numFmtId="0" fontId="1" fillId="3" borderId="29" xfId="2" applyFill="1" applyBorder="1" applyAlignment="1" applyProtection="1">
      <alignment horizontal="left"/>
    </xf>
    <xf numFmtId="0" fontId="1" fillId="3" borderId="30" xfId="2" applyFill="1" applyBorder="1" applyProtection="1"/>
    <xf numFmtId="0" fontId="1" fillId="2" borderId="42" xfId="2" applyFill="1" applyBorder="1" applyAlignment="1">
      <alignment horizontal="center"/>
    </xf>
    <xf numFmtId="0" fontId="3" fillId="0" borderId="37" xfId="2" applyFont="1" applyFill="1" applyBorder="1" applyAlignment="1" applyProtection="1">
      <alignment horizontal="left"/>
      <protection locked="0"/>
    </xf>
    <xf numFmtId="0" fontId="3" fillId="0" borderId="31" xfId="2" applyFont="1" applyFill="1" applyBorder="1" applyAlignment="1" applyProtection="1">
      <alignment horizontal="left"/>
      <protection locked="0"/>
    </xf>
    <xf numFmtId="49" fontId="1" fillId="0" borderId="37" xfId="2" applyNumberFormat="1" applyFill="1" applyBorder="1" applyAlignment="1" applyProtection="1">
      <alignment horizontal="left"/>
      <protection locked="0"/>
    </xf>
    <xf numFmtId="0" fontId="1" fillId="2" borderId="2" xfId="2" applyFill="1" applyBorder="1" applyAlignment="1" applyProtection="1">
      <alignment vertical="center"/>
    </xf>
    <xf numFmtId="0" fontId="1" fillId="2" borderId="0" xfId="2" applyFill="1" applyBorder="1" applyAlignment="1" applyProtection="1">
      <alignment vertical="center"/>
    </xf>
    <xf numFmtId="0" fontId="4" fillId="2" borderId="0" xfId="2" applyFont="1" applyFill="1" applyBorder="1" applyAlignment="1" applyProtection="1">
      <alignment horizontal="center"/>
    </xf>
    <xf numFmtId="0" fontId="4" fillId="2" borderId="3" xfId="2" applyFont="1" applyFill="1" applyBorder="1" applyAlignment="1" applyProtection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48"/>
  <sheetViews>
    <sheetView showZeros="0" tabSelected="1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3" width="6.54296875" style="3" customWidth="1"/>
    <col min="4" max="4" width="5.453125" style="3" customWidth="1"/>
    <col min="5" max="5" width="5.54296875" style="3" customWidth="1"/>
    <col min="6" max="6" width="5.6328125" style="3" customWidth="1"/>
    <col min="7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54296875" style="3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4.4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v>2024</v>
      </c>
      <c r="B3" s="128" t="s">
        <v>50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26"/>
      <c r="G6" s="127"/>
      <c r="H6" s="127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v>45273</v>
      </c>
      <c r="H8" s="112"/>
      <c r="I8" s="75" t="s">
        <v>28</v>
      </c>
      <c r="J8" s="112">
        <v>45286</v>
      </c>
      <c r="K8" s="112"/>
      <c r="L8" s="74"/>
      <c r="M8" s="73" t="s">
        <v>27</v>
      </c>
      <c r="N8" s="72"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J8+10</f>
        <v>45296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45273</v>
      </c>
      <c r="D13" s="68">
        <f t="shared" ref="D13:P13" si="0">C13+1</f>
        <v>45274</v>
      </c>
      <c r="E13" s="67">
        <f t="shared" si="0"/>
        <v>45275</v>
      </c>
      <c r="F13" s="68">
        <f t="shared" si="0"/>
        <v>45276</v>
      </c>
      <c r="G13" s="67">
        <f t="shared" si="0"/>
        <v>45277</v>
      </c>
      <c r="H13" s="68">
        <f t="shared" si="0"/>
        <v>45278</v>
      </c>
      <c r="I13" s="67">
        <f t="shared" si="0"/>
        <v>45279</v>
      </c>
      <c r="J13" s="69">
        <f t="shared" si="0"/>
        <v>45280</v>
      </c>
      <c r="K13" s="67">
        <f t="shared" si="0"/>
        <v>45281</v>
      </c>
      <c r="L13" s="68">
        <f t="shared" si="0"/>
        <v>45282</v>
      </c>
      <c r="M13" s="67">
        <f t="shared" si="0"/>
        <v>45283</v>
      </c>
      <c r="N13" s="68">
        <f t="shared" si="0"/>
        <v>45284</v>
      </c>
      <c r="O13" s="67">
        <f t="shared" si="0"/>
        <v>45285</v>
      </c>
      <c r="P13" s="66">
        <f t="shared" si="0"/>
        <v>45286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5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>SUM(C26:P26)</f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>SUM(C27:P27)</f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>SUM(C28:P28)</f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>SUM(C29:P29)</f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O31" si="5">SUM(C18:C28)</f>
        <v>0</v>
      </c>
      <c r="D31" s="16">
        <f>SUM(D18:D29)</f>
        <v>0</v>
      </c>
      <c r="E31" s="16">
        <f>SUM(E18:E29)</f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>SUM(P18:P29)</f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x14ac:dyDescent="0.25">
      <c r="A42" s="7"/>
      <c r="B42" s="93"/>
      <c r="C42" s="93"/>
      <c r="D42" s="93"/>
      <c r="E42" s="93"/>
      <c r="F42" s="95"/>
      <c r="G42" s="95"/>
      <c r="H42" s="95"/>
      <c r="I42" s="97"/>
      <c r="J42" s="97"/>
      <c r="K42" s="97"/>
      <c r="L42" s="97"/>
      <c r="M42" s="93"/>
      <c r="N42" s="93"/>
      <c r="O42" s="93"/>
      <c r="P42" s="93"/>
      <c r="Q42" s="113"/>
      <c r="R42" s="4"/>
      <c r="S42" s="4"/>
    </row>
    <row r="43" spans="1:19" s="1" customFormat="1" ht="13" x14ac:dyDescent="0.3">
      <c r="A43" s="6" t="s">
        <v>4</v>
      </c>
      <c r="B43" s="94"/>
      <c r="C43" s="94"/>
      <c r="D43" s="94"/>
      <c r="E43" s="94"/>
      <c r="F43" s="96"/>
      <c r="G43" s="96"/>
      <c r="H43" s="96"/>
      <c r="I43" s="9"/>
      <c r="J43" s="111" t="s">
        <v>3</v>
      </c>
      <c r="K43" s="111"/>
      <c r="L43" s="111"/>
      <c r="M43" s="94"/>
      <c r="N43" s="94"/>
      <c r="O43" s="94"/>
      <c r="P43" s="94"/>
      <c r="Q43" s="114"/>
      <c r="R43" s="4"/>
      <c r="S43" s="4"/>
    </row>
    <row r="44" spans="1:19" s="1" customFormat="1" ht="16.5" customHeight="1" x14ac:dyDescent="0.3">
      <c r="A44" s="7"/>
      <c r="B44" s="108" t="s">
        <v>1</v>
      </c>
      <c r="C44" s="108"/>
      <c r="D44" s="108"/>
      <c r="E44" s="108"/>
      <c r="F44" s="108" t="s">
        <v>0</v>
      </c>
      <c r="G44" s="108"/>
      <c r="H44" s="108"/>
      <c r="I44" s="97"/>
      <c r="J44" s="97"/>
      <c r="K44" s="97"/>
      <c r="L44" s="97"/>
      <c r="M44" s="103" t="s">
        <v>1</v>
      </c>
      <c r="N44" s="103"/>
      <c r="O44" s="103"/>
      <c r="P44" s="103"/>
      <c r="Q44" s="8" t="s">
        <v>0</v>
      </c>
      <c r="R44" s="4"/>
      <c r="S44" s="4"/>
    </row>
    <row r="45" spans="1:19" s="1" customFormat="1" ht="15.75" customHeight="1" x14ac:dyDescent="0.25">
      <c r="A45" s="104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105"/>
      <c r="R45" s="4"/>
      <c r="S45" s="4"/>
    </row>
    <row r="46" spans="1:19" s="1" customFormat="1" x14ac:dyDescent="0.25">
      <c r="A46" s="7"/>
      <c r="B46" s="93"/>
      <c r="C46" s="93"/>
      <c r="D46" s="93"/>
      <c r="E46" s="93"/>
      <c r="F46" s="95"/>
      <c r="G46" s="95"/>
      <c r="H46" s="95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ht="13" x14ac:dyDescent="0.3">
      <c r="A47" s="6" t="s">
        <v>2</v>
      </c>
      <c r="B47" s="94"/>
      <c r="C47" s="94"/>
      <c r="D47" s="94"/>
      <c r="E47" s="94"/>
      <c r="F47" s="96"/>
      <c r="G47" s="96"/>
      <c r="H47" s="96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.5" thickBot="1" x14ac:dyDescent="0.35">
      <c r="A48" s="5"/>
      <c r="B48" s="102" t="s">
        <v>1</v>
      </c>
      <c r="C48" s="102"/>
      <c r="D48" s="102"/>
      <c r="E48" s="102"/>
      <c r="F48" s="102" t="s">
        <v>0</v>
      </c>
      <c r="G48" s="102"/>
      <c r="H48" s="102"/>
      <c r="I48" s="98"/>
      <c r="J48" s="98"/>
      <c r="K48" s="98"/>
      <c r="L48" s="98"/>
      <c r="M48" s="98"/>
      <c r="N48" s="98"/>
      <c r="O48" s="98"/>
      <c r="P48" s="98"/>
      <c r="Q48" s="140"/>
      <c r="R48" s="4"/>
      <c r="S48" s="4"/>
    </row>
  </sheetData>
  <sheetProtection selectLockedCells="1"/>
  <mergeCells count="77">
    <mergeCell ref="A37:A39"/>
    <mergeCell ref="Q7:Q13"/>
    <mergeCell ref="A35:Q35"/>
    <mergeCell ref="B36:Q36"/>
    <mergeCell ref="J33:N33"/>
    <mergeCell ref="A14:B14"/>
    <mergeCell ref="A16:B16"/>
    <mergeCell ref="J47:M47"/>
    <mergeCell ref="N47:Q47"/>
    <mergeCell ref="A13:B13"/>
    <mergeCell ref="B10:D10"/>
    <mergeCell ref="N10:P10"/>
    <mergeCell ref="E34:F34"/>
    <mergeCell ref="G34:I34"/>
    <mergeCell ref="J34:K34"/>
    <mergeCell ref="L34:N34"/>
    <mergeCell ref="B37:Q37"/>
    <mergeCell ref="B38:Q38"/>
    <mergeCell ref="B39:Q39"/>
    <mergeCell ref="A33:B33"/>
    <mergeCell ref="C33:G33"/>
    <mergeCell ref="H33:I33"/>
    <mergeCell ref="O34:P34"/>
    <mergeCell ref="C1:Q2"/>
    <mergeCell ref="A1:B2"/>
    <mergeCell ref="C3:Q4"/>
    <mergeCell ref="J48:M48"/>
    <mergeCell ref="N48:Q48"/>
    <mergeCell ref="K6:L6"/>
    <mergeCell ref="O6:Q6"/>
    <mergeCell ref="J45:M45"/>
    <mergeCell ref="N45:Q45"/>
    <mergeCell ref="J46:M46"/>
    <mergeCell ref="N46:Q46"/>
    <mergeCell ref="E10:K10"/>
    <mergeCell ref="L10:M10"/>
    <mergeCell ref="A11:P11"/>
    <mergeCell ref="A12:B12"/>
    <mergeCell ref="C12:P12"/>
    <mergeCell ref="U6:Z6"/>
    <mergeCell ref="A3:A4"/>
    <mergeCell ref="B5:Q5"/>
    <mergeCell ref="B6:D6"/>
    <mergeCell ref="F6:H6"/>
    <mergeCell ref="I6:J6"/>
    <mergeCell ref="B3:B4"/>
    <mergeCell ref="M42:P43"/>
    <mergeCell ref="Q42:Q43"/>
    <mergeCell ref="C34:D34"/>
    <mergeCell ref="O33:P33"/>
    <mergeCell ref="Q33:Q34"/>
    <mergeCell ref="J43:L43"/>
    <mergeCell ref="U7:Z7"/>
    <mergeCell ref="B8:D8"/>
    <mergeCell ref="E8:F8"/>
    <mergeCell ref="G8:H8"/>
    <mergeCell ref="J8:K8"/>
    <mergeCell ref="O8:P8"/>
    <mergeCell ref="R8:S9"/>
    <mergeCell ref="A9:P9"/>
    <mergeCell ref="A7:P7"/>
    <mergeCell ref="B46:E47"/>
    <mergeCell ref="F46:H47"/>
    <mergeCell ref="I46:I48"/>
    <mergeCell ref="A40:Q40"/>
    <mergeCell ref="F48:H48"/>
    <mergeCell ref="M44:P44"/>
    <mergeCell ref="A45:I45"/>
    <mergeCell ref="B48:E48"/>
    <mergeCell ref="I41:Q41"/>
    <mergeCell ref="A41:H41"/>
    <mergeCell ref="B44:E44"/>
    <mergeCell ref="F44:H44"/>
    <mergeCell ref="I44:L44"/>
    <mergeCell ref="B42:E43"/>
    <mergeCell ref="F42:H43"/>
    <mergeCell ref="I42:L42"/>
  </mergeCells>
  <printOptions horizontalCentered="1" verticalCentered="1"/>
  <pageMargins left="0.25" right="0.25" top="0.75" bottom="0.75" header="0.3" footer="0.3"/>
  <pageSetup scale="74" fitToWidth="0" orientation="landscape" blackAndWhite="1" r:id="rId1"/>
  <headerFooter alignWithMargins="0"/>
  <ignoredErrors>
    <ignoredError sqref="Q18:Q25 Q26 Q28 Q27 Q29" unlockedFormula="1"/>
    <ignoredError sqref="B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59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'09'!G8:H8+14</f>
        <v>45399</v>
      </c>
      <c r="H8" s="112"/>
      <c r="I8" s="91" t="s">
        <v>28</v>
      </c>
      <c r="J8" s="112">
        <f>'09'!J8:K8+14</f>
        <v>45412</v>
      </c>
      <c r="K8" s="112"/>
      <c r="L8" s="74"/>
      <c r="M8" s="73" t="s">
        <v>27</v>
      </c>
      <c r="N8" s="72">
        <f>'09'!N8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'09'!L10:M10+14</f>
        <v>45422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45399</v>
      </c>
      <c r="D13" s="68">
        <f t="shared" ref="D13:P13" si="0">C13+1</f>
        <v>45400</v>
      </c>
      <c r="E13" s="67">
        <f t="shared" si="0"/>
        <v>45401</v>
      </c>
      <c r="F13" s="68">
        <f t="shared" si="0"/>
        <v>45402</v>
      </c>
      <c r="G13" s="67">
        <f t="shared" si="0"/>
        <v>45403</v>
      </c>
      <c r="H13" s="68">
        <f t="shared" si="0"/>
        <v>45404</v>
      </c>
      <c r="I13" s="67">
        <f t="shared" si="0"/>
        <v>45405</v>
      </c>
      <c r="J13" s="69">
        <f t="shared" si="0"/>
        <v>45406</v>
      </c>
      <c r="K13" s="67">
        <f t="shared" si="0"/>
        <v>45407</v>
      </c>
      <c r="L13" s="68">
        <f t="shared" si="0"/>
        <v>45408</v>
      </c>
      <c r="M13" s="67">
        <f t="shared" si="0"/>
        <v>45409</v>
      </c>
      <c r="N13" s="68">
        <f t="shared" si="0"/>
        <v>45410</v>
      </c>
      <c r="O13" s="67">
        <f t="shared" si="0"/>
        <v>45411</v>
      </c>
      <c r="P13" s="66">
        <f t="shared" si="0"/>
        <v>45412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 t="s">
        <v>37</v>
      </c>
      <c r="D14" s="64" t="s">
        <v>38</v>
      </c>
      <c r="E14" s="63" t="s">
        <v>39</v>
      </c>
      <c r="F14" s="64" t="s">
        <v>40</v>
      </c>
      <c r="G14" s="63" t="s">
        <v>41</v>
      </c>
      <c r="H14" s="64" t="s">
        <v>42</v>
      </c>
      <c r="I14" s="63" t="s">
        <v>43</v>
      </c>
      <c r="J14" s="65" t="s">
        <v>37</v>
      </c>
      <c r="K14" s="63" t="s">
        <v>44</v>
      </c>
      <c r="L14" s="64" t="s">
        <v>39</v>
      </c>
      <c r="M14" s="63" t="s">
        <v>40</v>
      </c>
      <c r="N14" s="64" t="s">
        <v>41</v>
      </c>
      <c r="O14" s="63" t="s">
        <v>42</v>
      </c>
      <c r="P14" s="62" t="s">
        <v>43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1">SUM(C15:C15)</f>
        <v>0</v>
      </c>
      <c r="D16" s="49">
        <f t="shared" si="1"/>
        <v>0</v>
      </c>
      <c r="E16" s="49">
        <f t="shared" si="1"/>
        <v>0</v>
      </c>
      <c r="F16" s="49">
        <f t="shared" si="1"/>
        <v>0</v>
      </c>
      <c r="G16" s="49">
        <f t="shared" si="1"/>
        <v>0</v>
      </c>
      <c r="H16" s="49">
        <f t="shared" si="1"/>
        <v>0</v>
      </c>
      <c r="I16" s="49">
        <f t="shared" si="1"/>
        <v>0</v>
      </c>
      <c r="J16" s="50">
        <f t="shared" si="1"/>
        <v>0</v>
      </c>
      <c r="K16" s="49">
        <f t="shared" si="1"/>
        <v>0</v>
      </c>
      <c r="L16" s="49">
        <f t="shared" si="1"/>
        <v>0</v>
      </c>
      <c r="M16" s="49">
        <f t="shared" si="1"/>
        <v>0</v>
      </c>
      <c r="N16" s="49">
        <f t="shared" si="1"/>
        <v>0</v>
      </c>
      <c r="O16" s="49">
        <f t="shared" si="1"/>
        <v>0</v>
      </c>
      <c r="P16" s="48">
        <f t="shared" si="1"/>
        <v>0</v>
      </c>
      <c r="Q16" s="47">
        <f t="shared" si="1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 t="str">
        <f t="shared" ref="C17:P17" si="2">C14</f>
        <v>Wed</v>
      </c>
      <c r="D17" s="81" t="str">
        <f t="shared" si="2"/>
        <v>Thur</v>
      </c>
      <c r="E17" s="81" t="str">
        <f t="shared" si="2"/>
        <v>Fri</v>
      </c>
      <c r="F17" s="64" t="str">
        <f t="shared" si="2"/>
        <v>Sat</v>
      </c>
      <c r="G17" s="81" t="str">
        <f t="shared" si="2"/>
        <v>Sun</v>
      </c>
      <c r="H17" s="64" t="str">
        <f t="shared" si="2"/>
        <v>Mon</v>
      </c>
      <c r="I17" s="62" t="str">
        <f t="shared" si="2"/>
        <v>Tue</v>
      </c>
      <c r="J17" s="80" t="str">
        <f t="shared" si="2"/>
        <v>Wed</v>
      </c>
      <c r="K17" s="81" t="str">
        <f t="shared" si="2"/>
        <v>Thu</v>
      </c>
      <c r="L17" s="64" t="str">
        <f t="shared" si="2"/>
        <v>Fri</v>
      </c>
      <c r="M17" s="81" t="str">
        <f t="shared" si="2"/>
        <v>Sat</v>
      </c>
      <c r="N17" s="81" t="str">
        <f t="shared" si="2"/>
        <v>Sun</v>
      </c>
      <c r="O17" s="64" t="str">
        <f t="shared" si="2"/>
        <v>Mon</v>
      </c>
      <c r="P17" s="62" t="str">
        <f t="shared" si="2"/>
        <v>Tue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3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3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3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3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3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3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3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3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3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3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3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3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4">SUM(C18:C28)</f>
        <v>0</v>
      </c>
      <c r="D31" s="16">
        <f t="shared" si="4"/>
        <v>0</v>
      </c>
      <c r="E31" s="16">
        <f t="shared" si="4"/>
        <v>0</v>
      </c>
      <c r="F31" s="16">
        <f t="shared" si="4"/>
        <v>0</v>
      </c>
      <c r="G31" s="16">
        <f t="shared" si="4"/>
        <v>0</v>
      </c>
      <c r="H31" s="16">
        <f t="shared" si="4"/>
        <v>0</v>
      </c>
      <c r="I31" s="16">
        <f t="shared" si="4"/>
        <v>0</v>
      </c>
      <c r="J31" s="16">
        <f t="shared" si="4"/>
        <v>0</v>
      </c>
      <c r="K31" s="16">
        <f t="shared" si="4"/>
        <v>0</v>
      </c>
      <c r="L31" s="16">
        <f t="shared" si="4"/>
        <v>0</v>
      </c>
      <c r="M31" s="16">
        <f t="shared" si="4"/>
        <v>0</v>
      </c>
      <c r="N31" s="16">
        <f t="shared" si="4"/>
        <v>0</v>
      </c>
      <c r="O31" s="16">
        <f t="shared" si="4"/>
        <v>0</v>
      </c>
      <c r="P31" s="15">
        <f t="shared" si="4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5">C31+C16</f>
        <v>0</v>
      </c>
      <c r="D32" s="11">
        <f t="shared" si="5"/>
        <v>0</v>
      </c>
      <c r="E32" s="11">
        <f t="shared" si="5"/>
        <v>0</v>
      </c>
      <c r="F32" s="11">
        <f t="shared" si="5"/>
        <v>0</v>
      </c>
      <c r="G32" s="11">
        <f t="shared" si="5"/>
        <v>0</v>
      </c>
      <c r="H32" s="11">
        <f t="shared" si="5"/>
        <v>0</v>
      </c>
      <c r="I32" s="11">
        <f t="shared" si="5"/>
        <v>0</v>
      </c>
      <c r="J32" s="11">
        <f t="shared" si="5"/>
        <v>0</v>
      </c>
      <c r="K32" s="11">
        <f t="shared" si="5"/>
        <v>0</v>
      </c>
      <c r="L32" s="11">
        <f t="shared" si="5"/>
        <v>0</v>
      </c>
      <c r="M32" s="11">
        <f t="shared" si="5"/>
        <v>0</v>
      </c>
      <c r="N32" s="11">
        <f t="shared" si="5"/>
        <v>0</v>
      </c>
      <c r="O32" s="11">
        <f t="shared" si="5"/>
        <v>0</v>
      </c>
      <c r="P32" s="11">
        <f t="shared" si="5"/>
        <v>0</v>
      </c>
      <c r="Q32" s="11">
        <f t="shared" si="5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2 A10 M10:Q10 A14:Q14 A13:B13 Q13 A16:Q24 B15:Q15 B28:Q28 B25:Q25 B26:Q26 B27:Q27 A31:Q31 B29:Q29 A6 E6 E8:F8 E10:K10 I6:J6 M6:N6" unlockedFormula="1"/>
    <ignoredError sqref="B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60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'10'!G8:H8+14</f>
        <v>45413</v>
      </c>
      <c r="H8" s="112"/>
      <c r="I8" s="91" t="s">
        <v>28</v>
      </c>
      <c r="J8" s="112">
        <f>'10'!J8:K8+14</f>
        <v>45426</v>
      </c>
      <c r="K8" s="112"/>
      <c r="L8" s="74"/>
      <c r="M8" s="73" t="s">
        <v>27</v>
      </c>
      <c r="N8" s="72">
        <f>'10'!N8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'10'!L10:M10+14</f>
        <v>45436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45413</v>
      </c>
      <c r="D13" s="68">
        <f t="shared" ref="D13:P13" si="0">C13+1</f>
        <v>45414</v>
      </c>
      <c r="E13" s="67">
        <f t="shared" si="0"/>
        <v>45415</v>
      </c>
      <c r="F13" s="68">
        <f t="shared" si="0"/>
        <v>45416</v>
      </c>
      <c r="G13" s="67">
        <f t="shared" si="0"/>
        <v>45417</v>
      </c>
      <c r="H13" s="68">
        <f t="shared" si="0"/>
        <v>45418</v>
      </c>
      <c r="I13" s="67">
        <f t="shared" si="0"/>
        <v>45419</v>
      </c>
      <c r="J13" s="69">
        <f t="shared" si="0"/>
        <v>45420</v>
      </c>
      <c r="K13" s="67">
        <f t="shared" si="0"/>
        <v>45421</v>
      </c>
      <c r="L13" s="68">
        <f t="shared" si="0"/>
        <v>45422</v>
      </c>
      <c r="M13" s="67">
        <f t="shared" si="0"/>
        <v>45423</v>
      </c>
      <c r="N13" s="68">
        <f t="shared" si="0"/>
        <v>45424</v>
      </c>
      <c r="O13" s="67">
        <f t="shared" si="0"/>
        <v>45425</v>
      </c>
      <c r="P13" s="66">
        <f t="shared" si="0"/>
        <v>45426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A31:Q31 B29:Q29 A6 E6 E8:F8 E10:K10 I6:J6 M6:N6" unlockedFormula="1"/>
    <ignoredError sqref="B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61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'11'!G8:H8+14</f>
        <v>45427</v>
      </c>
      <c r="H8" s="112"/>
      <c r="I8" s="91" t="s">
        <v>28</v>
      </c>
      <c r="J8" s="112">
        <f>'11'!J8:K8+14</f>
        <v>45440</v>
      </c>
      <c r="K8" s="112"/>
      <c r="L8" s="74"/>
      <c r="M8" s="73" t="s">
        <v>27</v>
      </c>
      <c r="N8" s="72">
        <f>'11'!N8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'11'!L10:M10+14</f>
        <v>45450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45427</v>
      </c>
      <c r="D13" s="68">
        <f t="shared" ref="D13:P13" si="0">C13+1</f>
        <v>45428</v>
      </c>
      <c r="E13" s="67">
        <f t="shared" si="0"/>
        <v>45429</v>
      </c>
      <c r="F13" s="68">
        <f t="shared" si="0"/>
        <v>45430</v>
      </c>
      <c r="G13" s="67">
        <f t="shared" si="0"/>
        <v>45431</v>
      </c>
      <c r="H13" s="68">
        <f t="shared" si="0"/>
        <v>45432</v>
      </c>
      <c r="I13" s="67">
        <f t="shared" si="0"/>
        <v>45433</v>
      </c>
      <c r="J13" s="69">
        <f t="shared" si="0"/>
        <v>45434</v>
      </c>
      <c r="K13" s="67">
        <f t="shared" si="0"/>
        <v>45435</v>
      </c>
      <c r="L13" s="68">
        <f t="shared" si="0"/>
        <v>45436</v>
      </c>
      <c r="M13" s="67">
        <f t="shared" si="0"/>
        <v>45437</v>
      </c>
      <c r="N13" s="68">
        <f t="shared" si="0"/>
        <v>45438</v>
      </c>
      <c r="O13" s="67">
        <f t="shared" si="0"/>
        <v>45439</v>
      </c>
      <c r="P13" s="66">
        <f t="shared" si="0"/>
        <v>45440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A31:Q31 B29:Q29 A6 E6 E8:F8 E10:K10 I6:J6 M6:N6" unlockedFormula="1"/>
    <ignoredError sqref="B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62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'12'!G8:H8+14</f>
        <v>45441</v>
      </c>
      <c r="H8" s="112"/>
      <c r="I8" s="91" t="s">
        <v>28</v>
      </c>
      <c r="J8" s="112">
        <f>'12'!J8:K8+14</f>
        <v>45454</v>
      </c>
      <c r="K8" s="112"/>
      <c r="L8" s="74"/>
      <c r="M8" s="73" t="s">
        <v>27</v>
      </c>
      <c r="N8" s="72">
        <f>'12'!N8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'12'!L10:M10+14</f>
        <v>45464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45441</v>
      </c>
      <c r="D13" s="68">
        <f t="shared" ref="D13:P13" si="0">C13+1</f>
        <v>45442</v>
      </c>
      <c r="E13" s="67">
        <f t="shared" si="0"/>
        <v>45443</v>
      </c>
      <c r="F13" s="68">
        <f t="shared" si="0"/>
        <v>45444</v>
      </c>
      <c r="G13" s="67">
        <f t="shared" si="0"/>
        <v>45445</v>
      </c>
      <c r="H13" s="68">
        <f t="shared" si="0"/>
        <v>45446</v>
      </c>
      <c r="I13" s="67">
        <f t="shared" si="0"/>
        <v>45447</v>
      </c>
      <c r="J13" s="69">
        <f t="shared" si="0"/>
        <v>45448</v>
      </c>
      <c r="K13" s="67">
        <f t="shared" si="0"/>
        <v>45449</v>
      </c>
      <c r="L13" s="68">
        <f t="shared" si="0"/>
        <v>45450</v>
      </c>
      <c r="M13" s="67">
        <f t="shared" si="0"/>
        <v>45451</v>
      </c>
      <c r="N13" s="68">
        <f t="shared" si="0"/>
        <v>45452</v>
      </c>
      <c r="O13" s="67">
        <f t="shared" si="0"/>
        <v>45453</v>
      </c>
      <c r="P13" s="66">
        <f t="shared" si="0"/>
        <v>45454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B29:Q29 A6 E6 E8:F8 E10:K10 I6:J6 M6:N6" unlockedFormula="1"/>
    <ignoredError sqref="B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63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'13'!G8:H8+14</f>
        <v>45455</v>
      </c>
      <c r="H8" s="112"/>
      <c r="I8" s="75" t="s">
        <v>28</v>
      </c>
      <c r="J8" s="112">
        <f>'13'!J8:K8+14</f>
        <v>45468</v>
      </c>
      <c r="K8" s="112"/>
      <c r="L8" s="74"/>
      <c r="M8" s="73" t="s">
        <v>27</v>
      </c>
      <c r="N8" s="72">
        <f>'13'!N8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'13'!L10:M10+14</f>
        <v>45478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45455</v>
      </c>
      <c r="D13" s="68">
        <f t="shared" ref="D13:P13" si="0">C13+1</f>
        <v>45456</v>
      </c>
      <c r="E13" s="67">
        <f t="shared" si="0"/>
        <v>45457</v>
      </c>
      <c r="F13" s="68">
        <f t="shared" si="0"/>
        <v>45458</v>
      </c>
      <c r="G13" s="67">
        <f t="shared" si="0"/>
        <v>45459</v>
      </c>
      <c r="H13" s="68">
        <f t="shared" si="0"/>
        <v>45460</v>
      </c>
      <c r="I13" s="67">
        <f t="shared" si="0"/>
        <v>45461</v>
      </c>
      <c r="J13" s="69">
        <f t="shared" si="0"/>
        <v>45462</v>
      </c>
      <c r="K13" s="67">
        <f t="shared" si="0"/>
        <v>45463</v>
      </c>
      <c r="L13" s="68">
        <f t="shared" si="0"/>
        <v>45464</v>
      </c>
      <c r="M13" s="67">
        <f t="shared" si="0"/>
        <v>45465</v>
      </c>
      <c r="N13" s="68">
        <f t="shared" si="0"/>
        <v>45466</v>
      </c>
      <c r="O13" s="67">
        <f t="shared" si="0"/>
        <v>45467</v>
      </c>
      <c r="P13" s="66">
        <f t="shared" si="0"/>
        <v>45468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H8:I8 K8:Q8 A11:Q14 A10 M10:Q10 A16:Q24 B15:Q15 B28:Q28 B25:Q25 B26:Q26 B27:Q27 B29:Q29 A6 E6 E8:F8 E10:K10 I6:J6 M6:N6" unlockedFormula="1"/>
    <ignoredError sqref="B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64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'14'!G8:H8+14</f>
        <v>45469</v>
      </c>
      <c r="H8" s="112"/>
      <c r="I8" s="92" t="s">
        <v>28</v>
      </c>
      <c r="J8" s="112">
        <f>'14'!J8:K8+14</f>
        <v>45482</v>
      </c>
      <c r="K8" s="112"/>
      <c r="L8" s="74"/>
      <c r="M8" s="73" t="s">
        <v>27</v>
      </c>
      <c r="N8" s="72">
        <f>'14'!N8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'14'!L10:M10+14</f>
        <v>45492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45469</v>
      </c>
      <c r="D13" s="68">
        <f t="shared" ref="D13:P13" si="0">C13+1</f>
        <v>45470</v>
      </c>
      <c r="E13" s="67">
        <f t="shared" si="0"/>
        <v>45471</v>
      </c>
      <c r="F13" s="68">
        <f t="shared" si="0"/>
        <v>45472</v>
      </c>
      <c r="G13" s="67">
        <f t="shared" si="0"/>
        <v>45473</v>
      </c>
      <c r="H13" s="68">
        <f t="shared" si="0"/>
        <v>45474</v>
      </c>
      <c r="I13" s="67">
        <f t="shared" si="0"/>
        <v>45475</v>
      </c>
      <c r="J13" s="69">
        <f t="shared" si="0"/>
        <v>45476</v>
      </c>
      <c r="K13" s="67">
        <f t="shared" si="0"/>
        <v>45477</v>
      </c>
      <c r="L13" s="68">
        <f t="shared" si="0"/>
        <v>45478</v>
      </c>
      <c r="M13" s="67">
        <f t="shared" si="0"/>
        <v>45479</v>
      </c>
      <c r="N13" s="68">
        <f t="shared" si="0"/>
        <v>45480</v>
      </c>
      <c r="O13" s="67">
        <f t="shared" si="0"/>
        <v>45481</v>
      </c>
      <c r="P13" s="66">
        <f t="shared" si="0"/>
        <v>45482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A31:Q31 B29:Q29 A6 E6 E8:F8 E10:K10 I6:J6 M6:N6" unlockedFormula="1"/>
    <ignoredError sqref="B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65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'15'!G8:H8+14</f>
        <v>45483</v>
      </c>
      <c r="H8" s="112"/>
      <c r="I8" s="92" t="s">
        <v>28</v>
      </c>
      <c r="J8" s="112">
        <f>'15'!J8:K8+14</f>
        <v>45496</v>
      </c>
      <c r="K8" s="112"/>
      <c r="L8" s="74"/>
      <c r="M8" s="73" t="s">
        <v>27</v>
      </c>
      <c r="N8" s="72">
        <f>'15'!N8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'15'!L10:M10+14</f>
        <v>45506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45483</v>
      </c>
      <c r="D13" s="68">
        <f t="shared" ref="D13:P13" si="0">C13+1</f>
        <v>45484</v>
      </c>
      <c r="E13" s="67">
        <f t="shared" si="0"/>
        <v>45485</v>
      </c>
      <c r="F13" s="68">
        <f t="shared" si="0"/>
        <v>45486</v>
      </c>
      <c r="G13" s="67">
        <f t="shared" si="0"/>
        <v>45487</v>
      </c>
      <c r="H13" s="68">
        <f t="shared" si="0"/>
        <v>45488</v>
      </c>
      <c r="I13" s="67">
        <f t="shared" si="0"/>
        <v>45489</v>
      </c>
      <c r="J13" s="69">
        <f t="shared" si="0"/>
        <v>45490</v>
      </c>
      <c r="K13" s="67">
        <f t="shared" si="0"/>
        <v>45491</v>
      </c>
      <c r="L13" s="68">
        <f t="shared" si="0"/>
        <v>45492</v>
      </c>
      <c r="M13" s="67">
        <f t="shared" si="0"/>
        <v>45493</v>
      </c>
      <c r="N13" s="68">
        <f t="shared" si="0"/>
        <v>45494</v>
      </c>
      <c r="O13" s="67">
        <f t="shared" si="0"/>
        <v>45495</v>
      </c>
      <c r="P13" s="66">
        <f t="shared" si="0"/>
        <v>45496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A31:Q31 B29:Q29 A6 E6 E8:F8 E10:K10 I6:J6 M6:N6" unlockedFormula="1"/>
    <ignoredError sqref="B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66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'16'!G8:H8+14</f>
        <v>45497</v>
      </c>
      <c r="H8" s="112"/>
      <c r="I8" s="92" t="s">
        <v>28</v>
      </c>
      <c r="J8" s="112">
        <f>'16'!J8:K8+14</f>
        <v>45510</v>
      </c>
      <c r="K8" s="112"/>
      <c r="L8" s="74"/>
      <c r="M8" s="73" t="s">
        <v>27</v>
      </c>
      <c r="N8" s="72">
        <f>'16'!N8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'16'!L10:M10+14</f>
        <v>45520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45497</v>
      </c>
      <c r="D13" s="68">
        <f t="shared" ref="D13:P13" si="0">C13+1</f>
        <v>45498</v>
      </c>
      <c r="E13" s="67">
        <f t="shared" si="0"/>
        <v>45499</v>
      </c>
      <c r="F13" s="68">
        <f t="shared" si="0"/>
        <v>45500</v>
      </c>
      <c r="G13" s="67">
        <f t="shared" si="0"/>
        <v>45501</v>
      </c>
      <c r="H13" s="68">
        <f t="shared" si="0"/>
        <v>45502</v>
      </c>
      <c r="I13" s="67">
        <f t="shared" si="0"/>
        <v>45503</v>
      </c>
      <c r="J13" s="69">
        <f t="shared" si="0"/>
        <v>45504</v>
      </c>
      <c r="K13" s="67">
        <f t="shared" si="0"/>
        <v>45505</v>
      </c>
      <c r="L13" s="68">
        <f t="shared" si="0"/>
        <v>45506</v>
      </c>
      <c r="M13" s="67">
        <f t="shared" si="0"/>
        <v>45507</v>
      </c>
      <c r="N13" s="68">
        <f t="shared" si="0"/>
        <v>45508</v>
      </c>
      <c r="O13" s="67">
        <f t="shared" si="0"/>
        <v>45509</v>
      </c>
      <c r="P13" s="66">
        <f t="shared" si="0"/>
        <v>45510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A31:Q32 B29:Q29 A6 E6 E8:F8 E10:K10 I6:J6 M6:N6" unlockedFormula="1"/>
    <ignoredError sqref="B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67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'17'!G8:H8+14</f>
        <v>45511</v>
      </c>
      <c r="H8" s="112"/>
      <c r="I8" s="92" t="s">
        <v>28</v>
      </c>
      <c r="J8" s="112">
        <f>'17'!J8:K8+14</f>
        <v>45524</v>
      </c>
      <c r="K8" s="112"/>
      <c r="L8" s="74"/>
      <c r="M8" s="73" t="s">
        <v>27</v>
      </c>
      <c r="N8" s="72">
        <f>'17'!N8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'17'!L10:M10+14</f>
        <v>45534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45511</v>
      </c>
      <c r="D13" s="68">
        <f t="shared" ref="D13:P13" si="0">C13+1</f>
        <v>45512</v>
      </c>
      <c r="E13" s="67">
        <f t="shared" si="0"/>
        <v>45513</v>
      </c>
      <c r="F13" s="68">
        <f t="shared" si="0"/>
        <v>45514</v>
      </c>
      <c r="G13" s="67">
        <f t="shared" si="0"/>
        <v>45515</v>
      </c>
      <c r="H13" s="68">
        <f t="shared" si="0"/>
        <v>45516</v>
      </c>
      <c r="I13" s="67">
        <f t="shared" si="0"/>
        <v>45517</v>
      </c>
      <c r="J13" s="69">
        <f t="shared" si="0"/>
        <v>45518</v>
      </c>
      <c r="K13" s="67">
        <f t="shared" si="0"/>
        <v>45519</v>
      </c>
      <c r="L13" s="68">
        <f t="shared" si="0"/>
        <v>45520</v>
      </c>
      <c r="M13" s="67">
        <f t="shared" si="0"/>
        <v>45521</v>
      </c>
      <c r="N13" s="68">
        <f t="shared" si="0"/>
        <v>45522</v>
      </c>
      <c r="O13" s="67">
        <f t="shared" si="0"/>
        <v>45523</v>
      </c>
      <c r="P13" s="66">
        <f t="shared" si="0"/>
        <v>45524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Q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 t="shared" si="5"/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A31:Q34 B29:Q29 A6 E6 E8:F8 E10:K10 I6:J6 M6:N6" unlockedFormula="1"/>
    <ignoredError sqref="B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68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'18'!G8:H8+14</f>
        <v>45525</v>
      </c>
      <c r="H8" s="112"/>
      <c r="I8" s="92" t="s">
        <v>28</v>
      </c>
      <c r="J8" s="112">
        <f>'18'!J8:K8+14</f>
        <v>45538</v>
      </c>
      <c r="K8" s="112"/>
      <c r="L8" s="74"/>
      <c r="M8" s="73" t="s">
        <v>27</v>
      </c>
      <c r="N8" s="72">
        <f>'18'!N8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'18'!L10:M10+14</f>
        <v>45548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45525</v>
      </c>
      <c r="D13" s="68">
        <f t="shared" ref="D13:P13" si="0">C13+1</f>
        <v>45526</v>
      </c>
      <c r="E13" s="67">
        <f t="shared" si="0"/>
        <v>45527</v>
      </c>
      <c r="F13" s="68">
        <f t="shared" si="0"/>
        <v>45528</v>
      </c>
      <c r="G13" s="67">
        <f t="shared" si="0"/>
        <v>45529</v>
      </c>
      <c r="H13" s="68">
        <f t="shared" si="0"/>
        <v>45530</v>
      </c>
      <c r="I13" s="67">
        <f t="shared" si="0"/>
        <v>45531</v>
      </c>
      <c r="J13" s="69">
        <f t="shared" si="0"/>
        <v>45532</v>
      </c>
      <c r="K13" s="67">
        <f t="shared" si="0"/>
        <v>45533</v>
      </c>
      <c r="L13" s="68">
        <f t="shared" si="0"/>
        <v>45534</v>
      </c>
      <c r="M13" s="67">
        <f t="shared" si="0"/>
        <v>45535</v>
      </c>
      <c r="N13" s="68">
        <f t="shared" si="0"/>
        <v>45536</v>
      </c>
      <c r="O13" s="67">
        <f t="shared" si="0"/>
        <v>45537</v>
      </c>
      <c r="P13" s="66">
        <f t="shared" si="0"/>
        <v>45538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Q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 t="shared" si="5"/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A31:Q31 B29:Q29 A6 E6 E8:F8 E10:K10 I6:J6 M6:N6" unlockedFormula="1"/>
    <ignoredError sqref="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46"/>
  <sheetViews>
    <sheetView showZeros="0" topLeftCell="A6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51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'01'!G8:H8+14</f>
        <v>45287</v>
      </c>
      <c r="H8" s="112"/>
      <c r="I8" s="75" t="s">
        <v>28</v>
      </c>
      <c r="J8" s="112">
        <f>'01'!J8:K8+14</f>
        <v>45300</v>
      </c>
      <c r="K8" s="112"/>
      <c r="L8" s="74"/>
      <c r="M8" s="73" t="s">
        <v>27</v>
      </c>
      <c r="N8" s="72">
        <f>'01'!N8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'01'!L10:M10+14</f>
        <v>45310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62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45287</v>
      </c>
      <c r="D13" s="68">
        <f t="shared" ref="D13:P13" si="0">C13+1</f>
        <v>45288</v>
      </c>
      <c r="E13" s="67">
        <f t="shared" si="0"/>
        <v>45289</v>
      </c>
      <c r="F13" s="68">
        <f t="shared" si="0"/>
        <v>45290</v>
      </c>
      <c r="G13" s="67">
        <f t="shared" si="0"/>
        <v>45291</v>
      </c>
      <c r="H13" s="68">
        <f t="shared" si="0"/>
        <v>45292</v>
      </c>
      <c r="I13" s="67">
        <f t="shared" si="0"/>
        <v>45293</v>
      </c>
      <c r="J13" s="69">
        <f t="shared" si="0"/>
        <v>45294</v>
      </c>
      <c r="K13" s="67">
        <f t="shared" si="0"/>
        <v>45295</v>
      </c>
      <c r="L13" s="68">
        <f t="shared" si="0"/>
        <v>45296</v>
      </c>
      <c r="M13" s="67">
        <f t="shared" si="0"/>
        <v>45297</v>
      </c>
      <c r="N13" s="68">
        <f t="shared" si="0"/>
        <v>45298</v>
      </c>
      <c r="O13" s="67">
        <f t="shared" si="0"/>
        <v>45299</v>
      </c>
      <c r="P13" s="66">
        <f t="shared" si="0"/>
        <v>45300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30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30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30" ht="6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30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30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30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30" s="2" customFormat="1" ht="9" customHeight="1" x14ac:dyDescent="0.25">
      <c r="A39" s="99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1"/>
      <c r="R39" s="4"/>
      <c r="S39" s="4"/>
      <c r="AB39" s="1"/>
      <c r="AC39" s="1"/>
      <c r="AD39" s="1"/>
    </row>
    <row r="40" spans="1:30" s="2" customFormat="1" x14ac:dyDescent="0.25">
      <c r="A40" s="7"/>
      <c r="B40" s="93"/>
      <c r="C40" s="93"/>
      <c r="D40" s="93"/>
      <c r="E40" s="93"/>
      <c r="F40" s="95"/>
      <c r="G40" s="95"/>
      <c r="H40" s="95"/>
      <c r="I40" s="97"/>
      <c r="J40" s="97"/>
      <c r="K40" s="97"/>
      <c r="L40" s="97"/>
      <c r="M40" s="93"/>
      <c r="N40" s="93"/>
      <c r="O40" s="93"/>
      <c r="P40" s="93"/>
      <c r="Q40" s="113"/>
      <c r="R40" s="4"/>
      <c r="S40" s="4"/>
      <c r="AB40" s="1"/>
      <c r="AC40" s="1"/>
      <c r="AD40" s="1"/>
    </row>
    <row r="41" spans="1:30" s="2" customFormat="1" ht="13" x14ac:dyDescent="0.3">
      <c r="A41" s="6" t="s">
        <v>4</v>
      </c>
      <c r="B41" s="94"/>
      <c r="C41" s="94"/>
      <c r="D41" s="94"/>
      <c r="E41" s="94"/>
      <c r="F41" s="96"/>
      <c r="G41" s="96"/>
      <c r="H41" s="96"/>
      <c r="I41" s="9"/>
      <c r="J41" s="111" t="s">
        <v>3</v>
      </c>
      <c r="K41" s="111"/>
      <c r="L41" s="111"/>
      <c r="M41" s="94"/>
      <c r="N41" s="94"/>
      <c r="O41" s="94"/>
      <c r="P41" s="94"/>
      <c r="Q41" s="114"/>
      <c r="R41" s="4"/>
      <c r="S41" s="4"/>
      <c r="AB41" s="1"/>
      <c r="AC41" s="1"/>
      <c r="AD41" s="1"/>
    </row>
    <row r="42" spans="1:30" s="2" customFormat="1" ht="16.5" customHeight="1" x14ac:dyDescent="0.3">
      <c r="A42" s="7"/>
      <c r="B42" s="108" t="s">
        <v>1</v>
      </c>
      <c r="C42" s="108"/>
      <c r="D42" s="108"/>
      <c r="E42" s="108"/>
      <c r="F42" s="108" t="s">
        <v>0</v>
      </c>
      <c r="G42" s="108"/>
      <c r="H42" s="108"/>
      <c r="I42" s="97"/>
      <c r="J42" s="97"/>
      <c r="K42" s="97"/>
      <c r="L42" s="97"/>
      <c r="M42" s="103" t="s">
        <v>1</v>
      </c>
      <c r="N42" s="103"/>
      <c r="O42" s="103"/>
      <c r="P42" s="103"/>
      <c r="Q42" s="8" t="s">
        <v>0</v>
      </c>
      <c r="R42" s="4"/>
      <c r="S42" s="4"/>
      <c r="AB42" s="1"/>
      <c r="AC42" s="1"/>
      <c r="AD42" s="1"/>
    </row>
    <row r="43" spans="1:30" s="2" customFormat="1" ht="15.75" customHeight="1" x14ac:dyDescent="0.25">
      <c r="A43" s="104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105"/>
      <c r="R43" s="4"/>
      <c r="S43" s="4"/>
      <c r="AB43" s="1"/>
      <c r="AC43" s="1"/>
      <c r="AD43" s="1"/>
    </row>
    <row r="44" spans="1:30" s="2" customFormat="1" x14ac:dyDescent="0.25">
      <c r="A44" s="7"/>
      <c r="B44" s="93"/>
      <c r="C44" s="93"/>
      <c r="D44" s="93"/>
      <c r="E44" s="93"/>
      <c r="F44" s="95"/>
      <c r="G44" s="95"/>
      <c r="H44" s="95"/>
      <c r="I44" s="97"/>
      <c r="J44" s="97"/>
      <c r="K44" s="97"/>
      <c r="L44" s="97"/>
      <c r="M44" s="97"/>
      <c r="N44" s="97"/>
      <c r="O44" s="97"/>
      <c r="P44" s="97"/>
      <c r="Q44" s="105"/>
      <c r="R44" s="4"/>
      <c r="S44" s="4"/>
      <c r="AB44" s="1"/>
      <c r="AC44" s="1"/>
      <c r="AD44" s="1"/>
    </row>
    <row r="45" spans="1:30" s="2" customFormat="1" ht="13" x14ac:dyDescent="0.3">
      <c r="A45" s="6" t="s">
        <v>2</v>
      </c>
      <c r="B45" s="94"/>
      <c r="C45" s="94"/>
      <c r="D45" s="94"/>
      <c r="E45" s="94"/>
      <c r="F45" s="96"/>
      <c r="G45" s="96"/>
      <c r="H45" s="96"/>
      <c r="I45" s="97"/>
      <c r="J45" s="97"/>
      <c r="K45" s="97"/>
      <c r="L45" s="97"/>
      <c r="M45" s="97"/>
      <c r="N45" s="97"/>
      <c r="O45" s="97"/>
      <c r="P45" s="97"/>
      <c r="Q45" s="105"/>
      <c r="R45" s="4"/>
      <c r="S45" s="4"/>
      <c r="AB45" s="1"/>
      <c r="AC45" s="1"/>
      <c r="AD45" s="1"/>
    </row>
    <row r="46" spans="1:30" s="2" customFormat="1" ht="13.5" thickBot="1" x14ac:dyDescent="0.35">
      <c r="A46" s="5"/>
      <c r="B46" s="102" t="s">
        <v>1</v>
      </c>
      <c r="C46" s="102"/>
      <c r="D46" s="102"/>
      <c r="E46" s="102"/>
      <c r="F46" s="102" t="s">
        <v>0</v>
      </c>
      <c r="G46" s="102"/>
      <c r="H46" s="102"/>
      <c r="I46" s="98"/>
      <c r="J46" s="98"/>
      <c r="K46" s="98"/>
      <c r="L46" s="98"/>
      <c r="M46" s="98"/>
      <c r="N46" s="98"/>
      <c r="O46" s="98"/>
      <c r="P46" s="98"/>
      <c r="Q46" s="140"/>
      <c r="R46" s="4"/>
      <c r="S46" s="4"/>
      <c r="AB46" s="1"/>
      <c r="AC46" s="1"/>
      <c r="AD46" s="1"/>
    </row>
  </sheetData>
  <sheetProtection selectLockedCells="1"/>
  <mergeCells count="74">
    <mergeCell ref="I42:L42"/>
    <mergeCell ref="M42:P42"/>
    <mergeCell ref="A43:I43"/>
    <mergeCell ref="J43:M43"/>
    <mergeCell ref="N43:Q43"/>
    <mergeCell ref="B44:E45"/>
    <mergeCell ref="F44:H45"/>
    <mergeCell ref="I44:I46"/>
    <mergeCell ref="J44:M44"/>
    <mergeCell ref="N44:Q44"/>
    <mergeCell ref="N46:Q46"/>
    <mergeCell ref="J45:M45"/>
    <mergeCell ref="N45:Q45"/>
    <mergeCell ref="B46:E46"/>
    <mergeCell ref="F46:H46"/>
    <mergeCell ref="J46:M46"/>
    <mergeCell ref="B40:E41"/>
    <mergeCell ref="F40:H41"/>
    <mergeCell ref="I40:L40"/>
    <mergeCell ref="M40:P41"/>
    <mergeCell ref="Q40:Q41"/>
    <mergeCell ref="J41:L41"/>
    <mergeCell ref="O34:P34"/>
    <mergeCell ref="C33:G33"/>
    <mergeCell ref="B42:E42"/>
    <mergeCell ref="F42:H42"/>
    <mergeCell ref="A35:Q35"/>
    <mergeCell ref="B36:Q36"/>
    <mergeCell ref="A37:A38"/>
    <mergeCell ref="B37:Q37"/>
    <mergeCell ref="B38:Q38"/>
    <mergeCell ref="A39:Q39"/>
    <mergeCell ref="J33:N33"/>
    <mergeCell ref="O33:P33"/>
    <mergeCell ref="A33:B33"/>
    <mergeCell ref="H33:I33"/>
    <mergeCell ref="Q33:Q34"/>
    <mergeCell ref="C34:D34"/>
    <mergeCell ref="E34:F34"/>
    <mergeCell ref="G34:I34"/>
    <mergeCell ref="J34:K34"/>
    <mergeCell ref="L34:N34"/>
    <mergeCell ref="A14:B14"/>
    <mergeCell ref="A16:B16"/>
    <mergeCell ref="R8:S9"/>
    <mergeCell ref="A12:B12"/>
    <mergeCell ref="C12:P12"/>
    <mergeCell ref="A11:P11"/>
    <mergeCell ref="A13:B13"/>
    <mergeCell ref="Q7:Q13"/>
    <mergeCell ref="A9:P9"/>
    <mergeCell ref="B10:D10"/>
    <mergeCell ref="E10:K10"/>
    <mergeCell ref="L10:M10"/>
    <mergeCell ref="N10:P10"/>
    <mergeCell ref="B8:D8"/>
    <mergeCell ref="E8:F8"/>
    <mergeCell ref="G8:H8"/>
    <mergeCell ref="J8:K8"/>
    <mergeCell ref="O8:P8"/>
    <mergeCell ref="A1:B2"/>
    <mergeCell ref="C1:Q2"/>
    <mergeCell ref="B3:B4"/>
    <mergeCell ref="C3:Q4"/>
    <mergeCell ref="U7:Z7"/>
    <mergeCell ref="K6:L6"/>
    <mergeCell ref="O6:Q6"/>
    <mergeCell ref="A7:P7"/>
    <mergeCell ref="U6:Z6"/>
    <mergeCell ref="A3:A4"/>
    <mergeCell ref="B5:Q5"/>
    <mergeCell ref="B6:D6"/>
    <mergeCell ref="F6:H6"/>
    <mergeCell ref="I6:J6"/>
  </mergeCells>
  <printOptions horizontalCentered="1" verticalCentered="1"/>
  <pageMargins left="0.25" right="0.25" top="0.75" bottom="0.75" header="0.3" footer="0.3"/>
  <pageSetup scale="79" orientation="landscape" blackAndWhite="1" r:id="rId1"/>
  <headerFooter alignWithMargins="0"/>
  <ignoredErrors>
    <ignoredError sqref="A7:Q7 Q18:Q29 A9:Q9 A8 H8:I8 L8:Q8 A11:Q13 A10 M10:Q10 A6 E6 E8:F8 E10:K10 I6:J6 M6:N6" unlockedFormula="1"/>
    <ignoredError sqref="B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69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'19'!G8:H8+14</f>
        <v>45539</v>
      </c>
      <c r="H8" s="112"/>
      <c r="I8" s="92" t="s">
        <v>28</v>
      </c>
      <c r="J8" s="112">
        <f>'19'!J8:K8+14</f>
        <v>45552</v>
      </c>
      <c r="K8" s="112"/>
      <c r="L8" s="74"/>
      <c r="M8" s="73" t="s">
        <v>27</v>
      </c>
      <c r="N8" s="72">
        <f>'19'!N8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'19'!L10:M10+14</f>
        <v>45562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45539</v>
      </c>
      <c r="D13" s="68">
        <f t="shared" ref="D13:P13" si="0">C13+1</f>
        <v>45540</v>
      </c>
      <c r="E13" s="67">
        <f t="shared" si="0"/>
        <v>45541</v>
      </c>
      <c r="F13" s="68">
        <f t="shared" si="0"/>
        <v>45542</v>
      </c>
      <c r="G13" s="67">
        <f t="shared" si="0"/>
        <v>45543</v>
      </c>
      <c r="H13" s="68">
        <f t="shared" si="0"/>
        <v>45544</v>
      </c>
      <c r="I13" s="67">
        <f t="shared" si="0"/>
        <v>45545</v>
      </c>
      <c r="J13" s="69">
        <f t="shared" si="0"/>
        <v>45546</v>
      </c>
      <c r="K13" s="67">
        <f t="shared" si="0"/>
        <v>45547</v>
      </c>
      <c r="L13" s="68">
        <f t="shared" si="0"/>
        <v>45548</v>
      </c>
      <c r="M13" s="67">
        <f t="shared" si="0"/>
        <v>45549</v>
      </c>
      <c r="N13" s="68">
        <f t="shared" si="0"/>
        <v>45550</v>
      </c>
      <c r="O13" s="67">
        <f t="shared" si="0"/>
        <v>45551</v>
      </c>
      <c r="P13" s="66">
        <f t="shared" si="0"/>
        <v>45552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A31:Q32 B29:Q29 A6 E6 E8:F8 E10:K10 I6:J6 M6:N6" unlockedFormula="1"/>
    <ignoredError sqref="B3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70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'20'!G8:H8+14</f>
        <v>45553</v>
      </c>
      <c r="H8" s="112"/>
      <c r="I8" s="92" t="s">
        <v>28</v>
      </c>
      <c r="J8" s="112">
        <f>'20'!J8:K8+14</f>
        <v>45566</v>
      </c>
      <c r="K8" s="112"/>
      <c r="L8" s="74"/>
      <c r="M8" s="73" t="s">
        <v>27</v>
      </c>
      <c r="N8" s="72">
        <f>'20'!N8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/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'20'!L10:M10+14</f>
        <v>45576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45553</v>
      </c>
      <c r="D13" s="68">
        <f t="shared" ref="D13:P13" si="0">C13+1</f>
        <v>45554</v>
      </c>
      <c r="E13" s="67">
        <f t="shared" si="0"/>
        <v>45555</v>
      </c>
      <c r="F13" s="68">
        <f t="shared" si="0"/>
        <v>45556</v>
      </c>
      <c r="G13" s="67">
        <f t="shared" si="0"/>
        <v>45557</v>
      </c>
      <c r="H13" s="68">
        <f t="shared" si="0"/>
        <v>45558</v>
      </c>
      <c r="I13" s="67">
        <f t="shared" si="0"/>
        <v>45559</v>
      </c>
      <c r="J13" s="69">
        <f t="shared" si="0"/>
        <v>45560</v>
      </c>
      <c r="K13" s="67">
        <f t="shared" si="0"/>
        <v>45561</v>
      </c>
      <c r="L13" s="68">
        <f t="shared" si="0"/>
        <v>45562</v>
      </c>
      <c r="M13" s="67">
        <f t="shared" si="0"/>
        <v>45563</v>
      </c>
      <c r="N13" s="68">
        <f t="shared" si="0"/>
        <v>45564</v>
      </c>
      <c r="O13" s="67">
        <f t="shared" si="0"/>
        <v>45565</v>
      </c>
      <c r="P13" s="66">
        <f t="shared" si="0"/>
        <v>45566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A31:Q31 B29:Q29 A6 E6 E8:F8 E10:K10 I6:J6 M6:N6" unlockedFormula="1"/>
    <ignoredError sqref="B3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71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'21'!G8:H8+14</f>
        <v>45567</v>
      </c>
      <c r="H8" s="112"/>
      <c r="I8" s="92" t="s">
        <v>28</v>
      </c>
      <c r="J8" s="112">
        <f>'21'!J8:K8+14</f>
        <v>45580</v>
      </c>
      <c r="K8" s="112"/>
      <c r="L8" s="74"/>
      <c r="M8" s="73" t="s">
        <v>27</v>
      </c>
      <c r="N8" s="72">
        <f>'21'!N8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'21'!L10:M10+14</f>
        <v>45590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45567</v>
      </c>
      <c r="D13" s="68">
        <f t="shared" ref="D13:P13" si="0">C13+1</f>
        <v>45568</v>
      </c>
      <c r="E13" s="67">
        <f t="shared" si="0"/>
        <v>45569</v>
      </c>
      <c r="F13" s="68">
        <f t="shared" si="0"/>
        <v>45570</v>
      </c>
      <c r="G13" s="67">
        <f t="shared" si="0"/>
        <v>45571</v>
      </c>
      <c r="H13" s="68">
        <f t="shared" si="0"/>
        <v>45572</v>
      </c>
      <c r="I13" s="67">
        <f t="shared" si="0"/>
        <v>45573</v>
      </c>
      <c r="J13" s="69">
        <f t="shared" si="0"/>
        <v>45574</v>
      </c>
      <c r="K13" s="67">
        <f t="shared" si="0"/>
        <v>45575</v>
      </c>
      <c r="L13" s="68">
        <f t="shared" si="0"/>
        <v>45576</v>
      </c>
      <c r="M13" s="67">
        <f t="shared" si="0"/>
        <v>45577</v>
      </c>
      <c r="N13" s="68">
        <f t="shared" si="0"/>
        <v>45578</v>
      </c>
      <c r="O13" s="67">
        <f t="shared" si="0"/>
        <v>45579</v>
      </c>
      <c r="P13" s="66">
        <f t="shared" si="0"/>
        <v>45580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A31:Q32 B29:Q29 A6 E6 E8:F8 E10:K10 I6:J6 M6:N6" unlockedFormula="1"/>
    <ignoredError sqref="B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72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'22'!G8:H8+14</f>
        <v>45581</v>
      </c>
      <c r="H8" s="112"/>
      <c r="I8" s="92" t="s">
        <v>28</v>
      </c>
      <c r="J8" s="112">
        <f>'22'!J8:K8+14</f>
        <v>45594</v>
      </c>
      <c r="K8" s="112"/>
      <c r="L8" s="74"/>
      <c r="M8" s="73" t="s">
        <v>27</v>
      </c>
      <c r="N8" s="72">
        <f>'22'!N8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'22'!L10:M10+14</f>
        <v>45604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45581</v>
      </c>
      <c r="D13" s="68">
        <f t="shared" ref="D13:P13" si="0">C13+1</f>
        <v>45582</v>
      </c>
      <c r="E13" s="67">
        <f t="shared" si="0"/>
        <v>45583</v>
      </c>
      <c r="F13" s="68">
        <f t="shared" si="0"/>
        <v>45584</v>
      </c>
      <c r="G13" s="67">
        <f t="shared" si="0"/>
        <v>45585</v>
      </c>
      <c r="H13" s="68">
        <f t="shared" si="0"/>
        <v>45586</v>
      </c>
      <c r="I13" s="67">
        <f t="shared" si="0"/>
        <v>45587</v>
      </c>
      <c r="J13" s="69">
        <f t="shared" si="0"/>
        <v>45588</v>
      </c>
      <c r="K13" s="67">
        <f t="shared" si="0"/>
        <v>45589</v>
      </c>
      <c r="L13" s="68">
        <f t="shared" si="0"/>
        <v>45590</v>
      </c>
      <c r="M13" s="67">
        <f t="shared" si="0"/>
        <v>45591</v>
      </c>
      <c r="N13" s="68">
        <f t="shared" si="0"/>
        <v>45592</v>
      </c>
      <c r="O13" s="67">
        <f t="shared" si="0"/>
        <v>45593</v>
      </c>
      <c r="P13" s="66">
        <f t="shared" si="0"/>
        <v>45594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A31:Q32 B29:Q29 A6 E6 E8:F8 E10:K10 I6:J6 M6:N6" unlockedFormula="1"/>
    <ignoredError sqref="B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73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'23'!G8:H8+14</f>
        <v>45595</v>
      </c>
      <c r="H8" s="112"/>
      <c r="I8" s="92" t="s">
        <v>28</v>
      </c>
      <c r="J8" s="112">
        <f>'23'!J8:K8+14</f>
        <v>45608</v>
      </c>
      <c r="K8" s="112"/>
      <c r="L8" s="74"/>
      <c r="M8" s="73" t="s">
        <v>27</v>
      </c>
      <c r="N8" s="72">
        <f>'23'!N8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'23'!L10:M10+14</f>
        <v>45618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45595</v>
      </c>
      <c r="D13" s="68">
        <f t="shared" ref="D13:P13" si="0">C13+1</f>
        <v>45596</v>
      </c>
      <c r="E13" s="67">
        <f t="shared" si="0"/>
        <v>45597</v>
      </c>
      <c r="F13" s="68">
        <f t="shared" si="0"/>
        <v>45598</v>
      </c>
      <c r="G13" s="67">
        <f t="shared" si="0"/>
        <v>45599</v>
      </c>
      <c r="H13" s="68">
        <f t="shared" si="0"/>
        <v>45600</v>
      </c>
      <c r="I13" s="67">
        <f t="shared" si="0"/>
        <v>45601</v>
      </c>
      <c r="J13" s="69">
        <f t="shared" si="0"/>
        <v>45602</v>
      </c>
      <c r="K13" s="67">
        <f t="shared" si="0"/>
        <v>45603</v>
      </c>
      <c r="L13" s="68">
        <f t="shared" si="0"/>
        <v>45604</v>
      </c>
      <c r="M13" s="67">
        <f t="shared" si="0"/>
        <v>45605</v>
      </c>
      <c r="N13" s="68">
        <f t="shared" si="0"/>
        <v>45606</v>
      </c>
      <c r="O13" s="67">
        <f t="shared" si="0"/>
        <v>45607</v>
      </c>
      <c r="P13" s="66">
        <f t="shared" si="0"/>
        <v>45608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A31:Q32 B29:Q29 A6 E6 E8:F8 E10:K10 I6:J6 M6:N6" unlockedFormula="1"/>
    <ignoredError sqref="B3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74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'24'!G8:H8+14</f>
        <v>45609</v>
      </c>
      <c r="H8" s="112"/>
      <c r="I8" s="92" t="s">
        <v>28</v>
      </c>
      <c r="J8" s="112">
        <f>'24'!J8:K8+14</f>
        <v>45622</v>
      </c>
      <c r="K8" s="112"/>
      <c r="L8" s="74"/>
      <c r="M8" s="73" t="s">
        <v>27</v>
      </c>
      <c r="N8" s="72">
        <f>'24'!N8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'24'!L10:M10+14</f>
        <v>45632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45609</v>
      </c>
      <c r="D13" s="68">
        <f t="shared" ref="D13:P13" si="0">C13+1</f>
        <v>45610</v>
      </c>
      <c r="E13" s="67">
        <f t="shared" si="0"/>
        <v>45611</v>
      </c>
      <c r="F13" s="68">
        <f t="shared" si="0"/>
        <v>45612</v>
      </c>
      <c r="G13" s="67">
        <f t="shared" si="0"/>
        <v>45613</v>
      </c>
      <c r="H13" s="68">
        <f t="shared" si="0"/>
        <v>45614</v>
      </c>
      <c r="I13" s="67">
        <f t="shared" si="0"/>
        <v>45615</v>
      </c>
      <c r="J13" s="69">
        <f t="shared" si="0"/>
        <v>45616</v>
      </c>
      <c r="K13" s="67">
        <f t="shared" si="0"/>
        <v>45617</v>
      </c>
      <c r="L13" s="68">
        <f t="shared" si="0"/>
        <v>45618</v>
      </c>
      <c r="M13" s="67">
        <f t="shared" si="0"/>
        <v>45619</v>
      </c>
      <c r="N13" s="68">
        <f t="shared" si="0"/>
        <v>45620</v>
      </c>
      <c r="O13" s="67">
        <f t="shared" si="0"/>
        <v>45621</v>
      </c>
      <c r="P13" s="66">
        <f t="shared" si="0"/>
        <v>45622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A31:Q32 B29:Q29 A6 E6 E8:F8 E10:K10 I6:J6 M6:N6" unlockedFormula="1"/>
    <ignoredError sqref="B3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75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10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'25'!G8:H8+14</f>
        <v>45623</v>
      </c>
      <c r="H8" s="112"/>
      <c r="I8" s="92" t="s">
        <v>28</v>
      </c>
      <c r="J8" s="112">
        <f>'25'!J8:K8+14</f>
        <v>45636</v>
      </c>
      <c r="K8" s="112"/>
      <c r="L8" s="74"/>
      <c r="M8" s="73" t="s">
        <v>27</v>
      </c>
      <c r="N8" s="72">
        <f>'25'!N8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'25'!L10:M10+14</f>
        <v>45646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45623</v>
      </c>
      <c r="D13" s="68">
        <f t="shared" ref="D13:P13" si="0">C13+1</f>
        <v>45624</v>
      </c>
      <c r="E13" s="67">
        <f t="shared" si="0"/>
        <v>45625</v>
      </c>
      <c r="F13" s="68">
        <f t="shared" si="0"/>
        <v>45626</v>
      </c>
      <c r="G13" s="67">
        <f t="shared" si="0"/>
        <v>45627</v>
      </c>
      <c r="H13" s="68">
        <f t="shared" si="0"/>
        <v>45628</v>
      </c>
      <c r="I13" s="67">
        <f t="shared" si="0"/>
        <v>45629</v>
      </c>
      <c r="J13" s="69">
        <f t="shared" si="0"/>
        <v>45630</v>
      </c>
      <c r="K13" s="67">
        <f t="shared" si="0"/>
        <v>45631</v>
      </c>
      <c r="L13" s="68">
        <f t="shared" si="0"/>
        <v>45632</v>
      </c>
      <c r="M13" s="67">
        <f t="shared" si="0"/>
        <v>45633</v>
      </c>
      <c r="N13" s="68">
        <f t="shared" si="0"/>
        <v>45634</v>
      </c>
      <c r="O13" s="67">
        <f t="shared" si="0"/>
        <v>45635</v>
      </c>
      <c r="P13" s="66">
        <f t="shared" si="0"/>
        <v>45636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sheetProtection selectLockedCells="1"/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A31:Q32 B29:Q29 A6 E6 E8:F8 E10:K10 I6:J6 M6:N6" unlockedFormula="1"/>
    <ignoredError sqref="B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46"/>
  <sheetViews>
    <sheetView showZeros="0" topLeftCell="A13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52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'02'!G8:H8+14</f>
        <v>45301</v>
      </c>
      <c r="H8" s="112"/>
      <c r="I8" s="91" t="s">
        <v>28</v>
      </c>
      <c r="J8" s="112">
        <f>'02'!J8:K8+14</f>
        <v>45314</v>
      </c>
      <c r="K8" s="112"/>
      <c r="L8" s="74"/>
      <c r="M8" s="73" t="s">
        <v>27</v>
      </c>
      <c r="N8" s="72">
        <f>'02'!N8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'02'!L10:M10+14</f>
        <v>45324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62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45301</v>
      </c>
      <c r="D13" s="68">
        <f t="shared" ref="D13:P13" si="0">C13+1</f>
        <v>45302</v>
      </c>
      <c r="E13" s="67">
        <f t="shared" si="0"/>
        <v>45303</v>
      </c>
      <c r="F13" s="68">
        <f t="shared" si="0"/>
        <v>45304</v>
      </c>
      <c r="G13" s="67">
        <f t="shared" si="0"/>
        <v>45305</v>
      </c>
      <c r="H13" s="68">
        <f t="shared" si="0"/>
        <v>45306</v>
      </c>
      <c r="I13" s="67">
        <f t="shared" si="0"/>
        <v>45307</v>
      </c>
      <c r="J13" s="69">
        <f t="shared" si="0"/>
        <v>45308</v>
      </c>
      <c r="K13" s="67">
        <f t="shared" si="0"/>
        <v>45309</v>
      </c>
      <c r="L13" s="68">
        <f t="shared" si="0"/>
        <v>45310</v>
      </c>
      <c r="M13" s="67">
        <f t="shared" si="0"/>
        <v>45311</v>
      </c>
      <c r="N13" s="68">
        <f t="shared" si="0"/>
        <v>45312</v>
      </c>
      <c r="O13" s="67">
        <f t="shared" si="0"/>
        <v>45313</v>
      </c>
      <c r="P13" s="66">
        <f t="shared" si="0"/>
        <v>45314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7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>SUM(C28:P28)</f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>SUM(C29:P29)</f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1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30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30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30" ht="6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30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30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30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30" s="2" customFormat="1" ht="9" customHeight="1" x14ac:dyDescent="0.25">
      <c r="A39" s="99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1"/>
      <c r="R39" s="4"/>
      <c r="S39" s="4"/>
      <c r="AB39" s="1"/>
      <c r="AC39" s="1"/>
      <c r="AD39" s="1"/>
    </row>
    <row r="40" spans="1:30" s="2" customFormat="1" x14ac:dyDescent="0.25">
      <c r="A40" s="7"/>
      <c r="B40" s="93"/>
      <c r="C40" s="93"/>
      <c r="D40" s="93"/>
      <c r="E40" s="93"/>
      <c r="F40" s="95"/>
      <c r="G40" s="95"/>
      <c r="H40" s="95"/>
      <c r="I40" s="97"/>
      <c r="J40" s="97"/>
      <c r="K40" s="97"/>
      <c r="L40" s="97"/>
      <c r="M40" s="93"/>
      <c r="N40" s="93"/>
      <c r="O40" s="93"/>
      <c r="P40" s="93"/>
      <c r="Q40" s="113"/>
      <c r="R40" s="4"/>
      <c r="S40" s="4"/>
      <c r="AB40" s="1"/>
      <c r="AC40" s="1"/>
      <c r="AD40" s="1"/>
    </row>
    <row r="41" spans="1:30" s="2" customFormat="1" ht="13" x14ac:dyDescent="0.3">
      <c r="A41" s="6" t="s">
        <v>4</v>
      </c>
      <c r="B41" s="94"/>
      <c r="C41" s="94"/>
      <c r="D41" s="94"/>
      <c r="E41" s="94"/>
      <c r="F41" s="96"/>
      <c r="G41" s="96"/>
      <c r="H41" s="96"/>
      <c r="I41" s="9"/>
      <c r="J41" s="111" t="s">
        <v>3</v>
      </c>
      <c r="K41" s="111"/>
      <c r="L41" s="111"/>
      <c r="M41" s="94"/>
      <c r="N41" s="94"/>
      <c r="O41" s="94"/>
      <c r="P41" s="94"/>
      <c r="Q41" s="114"/>
      <c r="R41" s="4"/>
      <c r="S41" s="4"/>
      <c r="AB41" s="1"/>
      <c r="AC41" s="1"/>
      <c r="AD41" s="1"/>
    </row>
    <row r="42" spans="1:30" s="2" customFormat="1" ht="16.5" customHeight="1" x14ac:dyDescent="0.3">
      <c r="A42" s="7"/>
      <c r="B42" s="108" t="s">
        <v>1</v>
      </c>
      <c r="C42" s="108"/>
      <c r="D42" s="108"/>
      <c r="E42" s="108"/>
      <c r="F42" s="108" t="s">
        <v>0</v>
      </c>
      <c r="G42" s="108"/>
      <c r="H42" s="108"/>
      <c r="I42" s="97"/>
      <c r="J42" s="97"/>
      <c r="K42" s="97"/>
      <c r="L42" s="97"/>
      <c r="M42" s="103" t="s">
        <v>1</v>
      </c>
      <c r="N42" s="103"/>
      <c r="O42" s="103"/>
      <c r="P42" s="103"/>
      <c r="Q42" s="8" t="s">
        <v>0</v>
      </c>
      <c r="R42" s="4"/>
      <c r="S42" s="4"/>
      <c r="AB42" s="1"/>
      <c r="AC42" s="1"/>
      <c r="AD42" s="1"/>
    </row>
    <row r="43" spans="1:30" s="2" customFormat="1" ht="15.75" customHeight="1" x14ac:dyDescent="0.25">
      <c r="A43" s="104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105"/>
      <c r="R43" s="4"/>
      <c r="S43" s="4"/>
      <c r="AB43" s="1"/>
      <c r="AC43" s="1"/>
      <c r="AD43" s="1"/>
    </row>
    <row r="44" spans="1:30" s="2" customFormat="1" x14ac:dyDescent="0.25">
      <c r="A44" s="7"/>
      <c r="B44" s="93"/>
      <c r="C44" s="93"/>
      <c r="D44" s="93"/>
      <c r="E44" s="93"/>
      <c r="F44" s="95"/>
      <c r="G44" s="95"/>
      <c r="H44" s="95"/>
      <c r="I44" s="97"/>
      <c r="J44" s="97"/>
      <c r="K44" s="97"/>
      <c r="L44" s="97"/>
      <c r="M44" s="97"/>
      <c r="N44" s="97"/>
      <c r="O44" s="97"/>
      <c r="P44" s="97"/>
      <c r="Q44" s="105"/>
      <c r="R44" s="4"/>
      <c r="S44" s="4"/>
      <c r="AB44" s="1"/>
      <c r="AC44" s="1"/>
      <c r="AD44" s="1"/>
    </row>
    <row r="45" spans="1:30" s="2" customFormat="1" ht="13" x14ac:dyDescent="0.3">
      <c r="A45" s="6" t="s">
        <v>2</v>
      </c>
      <c r="B45" s="94"/>
      <c r="C45" s="94"/>
      <c r="D45" s="94"/>
      <c r="E45" s="94"/>
      <c r="F45" s="96"/>
      <c r="G45" s="96"/>
      <c r="H45" s="96"/>
      <c r="I45" s="97"/>
      <c r="J45" s="97"/>
      <c r="K45" s="97"/>
      <c r="L45" s="97"/>
      <c r="M45" s="97"/>
      <c r="N45" s="97"/>
      <c r="O45" s="97"/>
      <c r="P45" s="97"/>
      <c r="Q45" s="105"/>
      <c r="R45" s="4"/>
      <c r="S45" s="4"/>
      <c r="AB45" s="1"/>
      <c r="AC45" s="1"/>
      <c r="AD45" s="1"/>
    </row>
    <row r="46" spans="1:30" s="2" customFormat="1" ht="13.5" thickBot="1" x14ac:dyDescent="0.35">
      <c r="A46" s="5"/>
      <c r="B46" s="102" t="s">
        <v>1</v>
      </c>
      <c r="C46" s="102"/>
      <c r="D46" s="102"/>
      <c r="E46" s="102"/>
      <c r="F46" s="102" t="s">
        <v>0</v>
      </c>
      <c r="G46" s="102"/>
      <c r="H46" s="102"/>
      <c r="I46" s="98"/>
      <c r="J46" s="98"/>
      <c r="K46" s="98"/>
      <c r="L46" s="98"/>
      <c r="M46" s="98"/>
      <c r="N46" s="98"/>
      <c r="O46" s="98"/>
      <c r="P46" s="98"/>
      <c r="Q46" s="140"/>
      <c r="R46" s="4"/>
      <c r="S46" s="4"/>
      <c r="AB46" s="1"/>
      <c r="AC46" s="1"/>
      <c r="AD46" s="1"/>
    </row>
  </sheetData>
  <sheetProtection selectLockedCells="1"/>
  <mergeCells count="74">
    <mergeCell ref="A3:A4"/>
    <mergeCell ref="A1:B2"/>
    <mergeCell ref="C1:Q2"/>
    <mergeCell ref="B3:B4"/>
    <mergeCell ref="C3:Q4"/>
    <mergeCell ref="B5:Q5"/>
    <mergeCell ref="B6:D6"/>
    <mergeCell ref="F6:H6"/>
    <mergeCell ref="I6:J6"/>
    <mergeCell ref="K6:L6"/>
    <mergeCell ref="O6:Q6"/>
    <mergeCell ref="U6:Z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A12:B12"/>
    <mergeCell ref="C12:P12"/>
    <mergeCell ref="A13:B13"/>
    <mergeCell ref="A14:B14"/>
    <mergeCell ref="A16:B16"/>
    <mergeCell ref="A33:B33"/>
    <mergeCell ref="C33:G33"/>
    <mergeCell ref="H33:I33"/>
    <mergeCell ref="J33:N33"/>
    <mergeCell ref="O33:P33"/>
    <mergeCell ref="Q33:Q34"/>
    <mergeCell ref="C34:D34"/>
    <mergeCell ref="E34:F34"/>
    <mergeCell ref="G34:I34"/>
    <mergeCell ref="J34:K34"/>
    <mergeCell ref="L34:N34"/>
    <mergeCell ref="O34:P34"/>
    <mergeCell ref="J41:L41"/>
    <mergeCell ref="B42:E42"/>
    <mergeCell ref="F42:H42"/>
    <mergeCell ref="I42:L42"/>
    <mergeCell ref="A35:Q35"/>
    <mergeCell ref="B36:Q36"/>
    <mergeCell ref="A37:A38"/>
    <mergeCell ref="B37:Q37"/>
    <mergeCell ref="B38:Q38"/>
    <mergeCell ref="A39:Q39"/>
    <mergeCell ref="B40:E41"/>
    <mergeCell ref="F40:H41"/>
    <mergeCell ref="I40:L40"/>
    <mergeCell ref="M40:P41"/>
    <mergeCell ref="Q40:Q41"/>
    <mergeCell ref="M42:P42"/>
    <mergeCell ref="A43:I43"/>
    <mergeCell ref="J43:M43"/>
    <mergeCell ref="N43:Q43"/>
    <mergeCell ref="B46:E46"/>
    <mergeCell ref="F46:H46"/>
    <mergeCell ref="F44:H45"/>
    <mergeCell ref="I44:I46"/>
    <mergeCell ref="J44:M44"/>
    <mergeCell ref="N44:Q44"/>
    <mergeCell ref="B44:E45"/>
    <mergeCell ref="J45:M45"/>
    <mergeCell ref="N45:Q45"/>
    <mergeCell ref="J46:M46"/>
    <mergeCell ref="N46:Q46"/>
  </mergeCells>
  <printOptions horizontalCentered="1" verticalCentered="1"/>
  <pageMargins left="0.25" right="0.25" top="0.75" bottom="0.75" header="0.3" footer="0.3"/>
  <pageSetup scale="85" orientation="landscape" blackAndWhite="1" r:id="rId1"/>
  <headerFooter alignWithMargins="0"/>
  <ignoredErrors>
    <ignoredError sqref="A7:Q7 A9:Q9 A8 L8:Q8 A11:Q14 A10 N10:Q10 A16:Q24 B15:Q15 B28:Q28 B25:Q25 B26:Q26 B27:Q27 A31:Q31 B29:Q29 A6 E6 E8:F8 E10:K10 I6:J6 M6:N6" unlockedFormula="1"/>
    <ignoredError sqref="B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53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'03'!G8:H8+14</f>
        <v>45315</v>
      </c>
      <c r="H8" s="112"/>
      <c r="I8" s="91" t="s">
        <v>28</v>
      </c>
      <c r="J8" s="112">
        <f>'03'!J8:K8+14</f>
        <v>45328</v>
      </c>
      <c r="K8" s="112"/>
      <c r="L8" s="74"/>
      <c r="M8" s="73" t="s">
        <v>27</v>
      </c>
      <c r="N8" s="72">
        <f>'03'!N8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'03'!L10:M10+14</f>
        <v>45338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45315</v>
      </c>
      <c r="D13" s="68">
        <f t="shared" ref="D13:P13" si="0">C13+1</f>
        <v>45316</v>
      </c>
      <c r="E13" s="67">
        <f t="shared" si="0"/>
        <v>45317</v>
      </c>
      <c r="F13" s="68">
        <f t="shared" si="0"/>
        <v>45318</v>
      </c>
      <c r="G13" s="67">
        <f t="shared" si="0"/>
        <v>45319</v>
      </c>
      <c r="H13" s="68">
        <f t="shared" si="0"/>
        <v>45320</v>
      </c>
      <c r="I13" s="67">
        <f t="shared" si="0"/>
        <v>45321</v>
      </c>
      <c r="J13" s="69">
        <f t="shared" si="0"/>
        <v>45322</v>
      </c>
      <c r="K13" s="67">
        <f t="shared" si="0"/>
        <v>45323</v>
      </c>
      <c r="L13" s="68">
        <f t="shared" si="0"/>
        <v>45324</v>
      </c>
      <c r="M13" s="67">
        <f t="shared" si="0"/>
        <v>45325</v>
      </c>
      <c r="N13" s="68">
        <f t="shared" si="0"/>
        <v>45326</v>
      </c>
      <c r="O13" s="67">
        <f t="shared" si="0"/>
        <v>45327</v>
      </c>
      <c r="P13" s="66">
        <f t="shared" si="0"/>
        <v>45328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Q18:Q29 A7:Q7 A9:Q9 A8 L8:Q8 A11:Q13 A10 M10:Q10 A6 E6 E8:F8 E10:K10 I6:J6 M6:N6" unlockedFormula="1"/>
    <ignoredError sqref="B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54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'04'!G8:H8+14</f>
        <v>45329</v>
      </c>
      <c r="H8" s="112"/>
      <c r="I8" s="91" t="s">
        <v>28</v>
      </c>
      <c r="J8" s="112">
        <f>'04'!J8:K8+14</f>
        <v>45342</v>
      </c>
      <c r="K8" s="112"/>
      <c r="L8" s="74"/>
      <c r="M8" s="73" t="s">
        <v>27</v>
      </c>
      <c r="N8" s="72">
        <f>'04'!N8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'04'!L10:M10+14</f>
        <v>45352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45329</v>
      </c>
      <c r="D13" s="68">
        <f t="shared" ref="D13:P13" si="0">C13+1</f>
        <v>45330</v>
      </c>
      <c r="E13" s="67">
        <f t="shared" si="0"/>
        <v>45331</v>
      </c>
      <c r="F13" s="68">
        <f t="shared" si="0"/>
        <v>45332</v>
      </c>
      <c r="G13" s="67">
        <f t="shared" si="0"/>
        <v>45333</v>
      </c>
      <c r="H13" s="68">
        <f t="shared" si="0"/>
        <v>45334</v>
      </c>
      <c r="I13" s="67">
        <f t="shared" si="0"/>
        <v>45335</v>
      </c>
      <c r="J13" s="69">
        <f t="shared" si="0"/>
        <v>45336</v>
      </c>
      <c r="K13" s="67">
        <f t="shared" si="0"/>
        <v>45337</v>
      </c>
      <c r="L13" s="68">
        <f t="shared" si="0"/>
        <v>45338</v>
      </c>
      <c r="M13" s="67">
        <f t="shared" si="0"/>
        <v>45339</v>
      </c>
      <c r="N13" s="68">
        <f t="shared" si="0"/>
        <v>45340</v>
      </c>
      <c r="O13" s="68">
        <f t="shared" si="0"/>
        <v>45341</v>
      </c>
      <c r="P13" s="66">
        <f t="shared" si="0"/>
        <v>45342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v>4</v>
      </c>
      <c r="D14" s="64">
        <v>5</v>
      </c>
      <c r="E14" s="63">
        <v>6</v>
      </c>
      <c r="F14" s="64">
        <v>7</v>
      </c>
      <c r="G14" s="63">
        <v>1</v>
      </c>
      <c r="H14" s="64">
        <v>2</v>
      </c>
      <c r="I14" s="63">
        <v>3</v>
      </c>
      <c r="J14" s="65">
        <v>4</v>
      </c>
      <c r="K14" s="63">
        <v>5</v>
      </c>
      <c r="L14" s="64">
        <v>6</v>
      </c>
      <c r="M14" s="63">
        <v>7</v>
      </c>
      <c r="N14" s="64">
        <v>1</v>
      </c>
      <c r="O14" s="63">
        <v>2</v>
      </c>
      <c r="P14" s="62"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1">SUM(C15:C15)</f>
        <v>0</v>
      </c>
      <c r="D16" s="49">
        <f t="shared" si="1"/>
        <v>0</v>
      </c>
      <c r="E16" s="49">
        <f t="shared" si="1"/>
        <v>0</v>
      </c>
      <c r="F16" s="49">
        <f t="shared" si="1"/>
        <v>0</v>
      </c>
      <c r="G16" s="49">
        <f t="shared" si="1"/>
        <v>0</v>
      </c>
      <c r="H16" s="49">
        <f t="shared" si="1"/>
        <v>0</v>
      </c>
      <c r="I16" s="49">
        <f t="shared" si="1"/>
        <v>0</v>
      </c>
      <c r="J16" s="50">
        <f t="shared" si="1"/>
        <v>0</v>
      </c>
      <c r="K16" s="49">
        <f t="shared" si="1"/>
        <v>0</v>
      </c>
      <c r="L16" s="49">
        <f t="shared" si="1"/>
        <v>0</v>
      </c>
      <c r="M16" s="49">
        <f t="shared" si="1"/>
        <v>0</v>
      </c>
      <c r="N16" s="49">
        <f t="shared" si="1"/>
        <v>0</v>
      </c>
      <c r="O16" s="49">
        <f t="shared" si="1"/>
        <v>0</v>
      </c>
      <c r="P16" s="48">
        <f t="shared" si="1"/>
        <v>0</v>
      </c>
      <c r="Q16" s="47">
        <f t="shared" si="1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2">C14</f>
        <v>4</v>
      </c>
      <c r="D17" s="81">
        <f t="shared" si="2"/>
        <v>5</v>
      </c>
      <c r="E17" s="81">
        <f t="shared" si="2"/>
        <v>6</v>
      </c>
      <c r="F17" s="64">
        <f t="shared" si="2"/>
        <v>7</v>
      </c>
      <c r="G17" s="81">
        <f t="shared" si="2"/>
        <v>1</v>
      </c>
      <c r="H17" s="64">
        <f t="shared" si="2"/>
        <v>2</v>
      </c>
      <c r="I17" s="62">
        <f t="shared" si="2"/>
        <v>3</v>
      </c>
      <c r="J17" s="80">
        <f t="shared" si="2"/>
        <v>4</v>
      </c>
      <c r="K17" s="81">
        <f t="shared" si="2"/>
        <v>5</v>
      </c>
      <c r="L17" s="64">
        <f t="shared" si="2"/>
        <v>6</v>
      </c>
      <c r="M17" s="81">
        <f t="shared" si="2"/>
        <v>7</v>
      </c>
      <c r="N17" s="81">
        <f t="shared" si="2"/>
        <v>1</v>
      </c>
      <c r="O17" s="64">
        <f t="shared" si="2"/>
        <v>2</v>
      </c>
      <c r="P17" s="62">
        <f t="shared" si="2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thickBot="1" x14ac:dyDescent="0.3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3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thickBot="1" x14ac:dyDescent="0.3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8">
        <f t="shared" si="3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thickBot="1" x14ac:dyDescent="0.3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8">
        <f t="shared" si="3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thickBot="1" x14ac:dyDescent="0.3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8">
        <f t="shared" si="3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thickBot="1" x14ac:dyDescent="0.3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8">
        <f t="shared" si="3"/>
        <v>0</v>
      </c>
      <c r="R22" s="4"/>
      <c r="S22" s="4"/>
    </row>
    <row r="23" spans="1:30" ht="13.5" customHeight="1" thickBot="1" x14ac:dyDescent="0.3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8">
        <f t="shared" si="3"/>
        <v>0</v>
      </c>
      <c r="R23" s="4"/>
      <c r="S23" s="4"/>
    </row>
    <row r="24" spans="1:30" ht="13.5" customHeight="1" thickBot="1" x14ac:dyDescent="0.3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8">
        <f t="shared" si="3"/>
        <v>0</v>
      </c>
      <c r="R24" s="4"/>
      <c r="S24" s="4"/>
    </row>
    <row r="25" spans="1:30" ht="13.5" customHeight="1" thickBot="1" x14ac:dyDescent="0.3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8">
        <f t="shared" si="3"/>
        <v>0</v>
      </c>
      <c r="R25" s="4"/>
      <c r="S25" s="4"/>
    </row>
    <row r="26" spans="1:30" ht="13.5" customHeight="1" thickBot="1" x14ac:dyDescent="0.3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8">
        <f t="shared" si="3"/>
        <v>0</v>
      </c>
      <c r="R26" s="4"/>
      <c r="S26" s="4"/>
    </row>
    <row r="27" spans="1:30" ht="13.5" customHeight="1" thickBot="1" x14ac:dyDescent="0.3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8">
        <f t="shared" si="3"/>
        <v>0</v>
      </c>
      <c r="R27" s="4"/>
      <c r="S27" s="4"/>
    </row>
    <row r="28" spans="1:30" ht="13.5" customHeight="1" thickBot="1" x14ac:dyDescent="0.3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8">
        <f t="shared" si="3"/>
        <v>0</v>
      </c>
      <c r="R28" s="4"/>
      <c r="S28" s="4"/>
    </row>
    <row r="29" spans="1:30" ht="13.5" customHeight="1" thickBot="1" x14ac:dyDescent="0.3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8">
        <f t="shared" si="3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90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4">SUM(C18:C28)</f>
        <v>0</v>
      </c>
      <c r="D31" s="16">
        <f t="shared" si="4"/>
        <v>0</v>
      </c>
      <c r="E31" s="16">
        <f t="shared" si="4"/>
        <v>0</v>
      </c>
      <c r="F31" s="16">
        <f t="shared" si="4"/>
        <v>0</v>
      </c>
      <c r="G31" s="16">
        <f t="shared" si="4"/>
        <v>0</v>
      </c>
      <c r="H31" s="16">
        <f t="shared" si="4"/>
        <v>0</v>
      </c>
      <c r="I31" s="16">
        <f t="shared" si="4"/>
        <v>0</v>
      </c>
      <c r="J31" s="16">
        <f t="shared" si="4"/>
        <v>0</v>
      </c>
      <c r="K31" s="16">
        <f t="shared" si="4"/>
        <v>0</v>
      </c>
      <c r="L31" s="16">
        <f t="shared" si="4"/>
        <v>0</v>
      </c>
      <c r="M31" s="16">
        <f t="shared" si="4"/>
        <v>0</v>
      </c>
      <c r="N31" s="16">
        <f t="shared" si="4"/>
        <v>0</v>
      </c>
      <c r="O31" s="16">
        <f t="shared" si="4"/>
        <v>0</v>
      </c>
      <c r="P31" s="15">
        <f t="shared" si="4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5">C31+C16</f>
        <v>0</v>
      </c>
      <c r="D32" s="11">
        <f t="shared" si="5"/>
        <v>0</v>
      </c>
      <c r="E32" s="11">
        <f t="shared" si="5"/>
        <v>0</v>
      </c>
      <c r="F32" s="11">
        <f t="shared" si="5"/>
        <v>0</v>
      </c>
      <c r="G32" s="11">
        <f t="shared" si="5"/>
        <v>0</v>
      </c>
      <c r="H32" s="11">
        <f t="shared" si="5"/>
        <v>0</v>
      </c>
      <c r="I32" s="11">
        <f t="shared" si="5"/>
        <v>0</v>
      </c>
      <c r="J32" s="11">
        <f t="shared" si="5"/>
        <v>0</v>
      </c>
      <c r="K32" s="11">
        <f t="shared" si="5"/>
        <v>0</v>
      </c>
      <c r="L32" s="11">
        <f t="shared" si="5"/>
        <v>0</v>
      </c>
      <c r="M32" s="11">
        <f t="shared" si="5"/>
        <v>0</v>
      </c>
      <c r="N32" s="11">
        <f t="shared" si="5"/>
        <v>0</v>
      </c>
      <c r="O32" s="11">
        <f t="shared" si="5"/>
        <v>0</v>
      </c>
      <c r="P32" s="11">
        <f t="shared" si="5"/>
        <v>0</v>
      </c>
      <c r="Q32" s="11">
        <f t="shared" si="5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2 A10 M10:Q10 A16:Q24 A13:N13 P13:Q13 A14:B14 Q14 B15:Q15 B28:Q28 B25:Q25 B26:Q26 B27:Q27 B29:Q29 A6 E6 E8:F8 E10:K10 I6:J6 M6:N6" unlockedFormula="1"/>
    <ignoredError sqref="B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55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'05'!G8:H8+14</f>
        <v>45343</v>
      </c>
      <c r="H8" s="112"/>
      <c r="I8" s="91" t="s">
        <v>28</v>
      </c>
      <c r="J8" s="112">
        <f>'05'!J8:K8+14</f>
        <v>45356</v>
      </c>
      <c r="K8" s="112"/>
      <c r="L8" s="74"/>
      <c r="M8" s="73" t="s">
        <v>27</v>
      </c>
      <c r="N8" s="72">
        <f>'05'!N8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'05'!L10:M10+14</f>
        <v>45366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45343</v>
      </c>
      <c r="D13" s="68">
        <f t="shared" ref="D13:P13" si="0">C13+1</f>
        <v>45344</v>
      </c>
      <c r="E13" s="67">
        <f t="shared" si="0"/>
        <v>45345</v>
      </c>
      <c r="F13" s="68">
        <f t="shared" si="0"/>
        <v>45346</v>
      </c>
      <c r="G13" s="67">
        <f t="shared" si="0"/>
        <v>45347</v>
      </c>
      <c r="H13" s="68">
        <f t="shared" si="0"/>
        <v>45348</v>
      </c>
      <c r="I13" s="67">
        <f t="shared" si="0"/>
        <v>45349</v>
      </c>
      <c r="J13" s="69">
        <f t="shared" si="0"/>
        <v>45350</v>
      </c>
      <c r="K13" s="67">
        <f t="shared" si="0"/>
        <v>45351</v>
      </c>
      <c r="L13" s="68">
        <f t="shared" si="0"/>
        <v>45352</v>
      </c>
      <c r="M13" s="67">
        <f t="shared" si="0"/>
        <v>45353</v>
      </c>
      <c r="N13" s="68">
        <f t="shared" si="0"/>
        <v>45354</v>
      </c>
      <c r="O13" s="67">
        <f t="shared" si="0"/>
        <v>45355</v>
      </c>
      <c r="P13" s="66">
        <f t="shared" si="0"/>
        <v>45356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3" orientation="landscape" blackAndWhite="1" r:id="rId1"/>
  <headerFooter alignWithMargins="0"/>
  <ignoredErrors>
    <ignoredError sqref="A7:Q7 A9:Q9 A8 L8:Q8 A11:Q14 A10 M10:Q10 A16:Q24 B15:Q15 B28:Q28 B25:Q25 B26:Q26 B27:Q27 B29:Q29 A6 E6 E8:F8 E10:K10 I6:J6 M6:N6" unlockedFormula="1"/>
    <ignoredError sqref="B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56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'06'!G8:H8+14</f>
        <v>45357</v>
      </c>
      <c r="H8" s="112"/>
      <c r="I8" s="91" t="s">
        <v>28</v>
      </c>
      <c r="J8" s="112">
        <f>'06'!J8:K8+14</f>
        <v>45370</v>
      </c>
      <c r="K8" s="112"/>
      <c r="L8" s="74"/>
      <c r="M8" s="73" t="s">
        <v>27</v>
      </c>
      <c r="N8" s="72">
        <f>'06'!N8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'06'!L10:M10+14</f>
        <v>45380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45357</v>
      </c>
      <c r="D13" s="68">
        <f t="shared" ref="D13:P13" si="0">C13+1</f>
        <v>45358</v>
      </c>
      <c r="E13" s="67">
        <f t="shared" si="0"/>
        <v>45359</v>
      </c>
      <c r="F13" s="68">
        <f t="shared" si="0"/>
        <v>45360</v>
      </c>
      <c r="G13" s="67">
        <f t="shared" si="0"/>
        <v>45361</v>
      </c>
      <c r="H13" s="68">
        <f t="shared" si="0"/>
        <v>45362</v>
      </c>
      <c r="I13" s="67">
        <f t="shared" si="0"/>
        <v>45363</v>
      </c>
      <c r="J13" s="69">
        <f t="shared" si="0"/>
        <v>45364</v>
      </c>
      <c r="K13" s="67">
        <f t="shared" si="0"/>
        <v>45365</v>
      </c>
      <c r="L13" s="68">
        <f t="shared" si="0"/>
        <v>45366</v>
      </c>
      <c r="M13" s="67">
        <f t="shared" si="0"/>
        <v>45367</v>
      </c>
      <c r="N13" s="68">
        <f t="shared" si="0"/>
        <v>45368</v>
      </c>
      <c r="O13" s="67">
        <f t="shared" si="0"/>
        <v>45369</v>
      </c>
      <c r="P13" s="66">
        <f t="shared" si="0"/>
        <v>45370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16:Q24 B15 D15:G15 L15:Q15 I15:J15 A9:Q9 A8 L8:Q8 A11:Q14 A10 M10:Q10 B28:Q28 B25:Q25 B26:Q26 B27:Q27 B29:Q29 A6 E6 E8:F8 E10:K10 I6:J6 M6:N6" unlockedFormula="1"/>
    <ignoredError sqref="B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57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/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'07'!G8:H8+14</f>
        <v>45371</v>
      </c>
      <c r="H8" s="112"/>
      <c r="I8" s="91" t="s">
        <v>28</v>
      </c>
      <c r="J8" s="112">
        <f>'07'!J8:K8+14</f>
        <v>45384</v>
      </c>
      <c r="K8" s="112"/>
      <c r="L8" s="74"/>
      <c r="M8" s="73" t="s">
        <v>27</v>
      </c>
      <c r="N8" s="72">
        <f>'07'!N8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'07'!L10:M10+14</f>
        <v>45394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45371</v>
      </c>
      <c r="D13" s="68">
        <f t="shared" ref="D13:P13" si="0">C13+1</f>
        <v>45372</v>
      </c>
      <c r="E13" s="67">
        <f t="shared" si="0"/>
        <v>45373</v>
      </c>
      <c r="F13" s="68">
        <f t="shared" si="0"/>
        <v>45374</v>
      </c>
      <c r="G13" s="67">
        <f t="shared" si="0"/>
        <v>45375</v>
      </c>
      <c r="H13" s="68">
        <f t="shared" si="0"/>
        <v>45376</v>
      </c>
      <c r="I13" s="67">
        <f t="shared" si="0"/>
        <v>45377</v>
      </c>
      <c r="J13" s="69">
        <f t="shared" si="0"/>
        <v>45378</v>
      </c>
      <c r="K13" s="67">
        <f t="shared" si="0"/>
        <v>45379</v>
      </c>
      <c r="L13" s="68">
        <f t="shared" si="0"/>
        <v>45380</v>
      </c>
      <c r="M13" s="67">
        <f t="shared" si="0"/>
        <v>45381</v>
      </c>
      <c r="N13" s="68">
        <f t="shared" si="0"/>
        <v>45382</v>
      </c>
      <c r="O13" s="67">
        <f t="shared" si="0"/>
        <v>45383</v>
      </c>
      <c r="P13" s="66">
        <f t="shared" si="0"/>
        <v>45384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A31:Q32 B29:Q29 A6 E6 E8:F8 E10:K10 I6:J6 M6:N6" unlockedFormula="1"/>
    <ignoredError sqref="B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D49"/>
  <sheetViews>
    <sheetView showZeros="0" workbookViewId="0">
      <selection activeCell="B6" sqref="B6:D6"/>
    </sheetView>
  </sheetViews>
  <sheetFormatPr defaultColWidth="9.08984375" defaultRowHeight="12.5" x14ac:dyDescent="0.25"/>
  <cols>
    <col min="1" max="1" width="13" style="3" customWidth="1"/>
    <col min="2" max="2" width="14.08984375" style="3" customWidth="1"/>
    <col min="3" max="7" width="5.54296875" style="3" customWidth="1"/>
    <col min="8" max="8" width="5.453125" style="3" customWidth="1"/>
    <col min="9" max="9" width="5.54296875" style="3" customWidth="1"/>
    <col min="10" max="12" width="5.453125" style="3" customWidth="1"/>
    <col min="13" max="13" width="5.54296875" style="3" customWidth="1"/>
    <col min="14" max="15" width="5.453125" style="3" customWidth="1"/>
    <col min="16" max="16" width="5.36328125" style="3" customWidth="1"/>
    <col min="17" max="17" width="6.453125" style="3" bestFit="1" customWidth="1"/>
    <col min="18" max="18" width="10.6328125" style="2" customWidth="1"/>
    <col min="19" max="19" width="10.36328125" style="2" customWidth="1"/>
    <col min="20" max="20" width="6.08984375" style="2" customWidth="1"/>
    <col min="21" max="21" width="14.54296875" style="2" customWidth="1"/>
    <col min="22" max="22" width="10.36328125" style="2" bestFit="1" customWidth="1"/>
    <col min="23" max="23" width="11" style="2" customWidth="1"/>
    <col min="24" max="24" width="10.36328125" style="2" bestFit="1" customWidth="1"/>
    <col min="25" max="26" width="12.36328125" style="2" bestFit="1" customWidth="1"/>
    <col min="27" max="27" width="9.08984375" style="2"/>
    <col min="28" max="16384" width="9.08984375" style="1"/>
  </cols>
  <sheetData>
    <row r="1" spans="1:30" ht="13.25" customHeight="1" x14ac:dyDescent="0.25">
      <c r="A1" s="134" t="s">
        <v>35</v>
      </c>
      <c r="B1" s="135"/>
      <c r="C1" s="130" t="s">
        <v>36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1"/>
      <c r="R1" s="35"/>
      <c r="S1" s="35"/>
      <c r="T1" s="34"/>
      <c r="U1" s="34"/>
      <c r="V1" s="34"/>
      <c r="W1" s="34"/>
      <c r="X1" s="34"/>
      <c r="Y1" s="34"/>
      <c r="Z1" s="34"/>
      <c r="AA1" s="34"/>
      <c r="AB1" s="33"/>
      <c r="AC1" s="33"/>
      <c r="AD1" s="33"/>
    </row>
    <row r="2" spans="1:30" ht="13.25" customHeight="1" x14ac:dyDescent="0.25">
      <c r="A2" s="136"/>
      <c r="B2" s="137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3"/>
      <c r="R2" s="34"/>
      <c r="S2" s="34"/>
      <c r="T2" s="34"/>
      <c r="U2" s="34"/>
      <c r="V2" s="34"/>
      <c r="W2" s="34"/>
      <c r="X2" s="34"/>
      <c r="Y2" s="34"/>
      <c r="Z2" s="34"/>
      <c r="AA2" s="34"/>
      <c r="AB2" s="33"/>
      <c r="AC2" s="33"/>
      <c r="AD2" s="33"/>
    </row>
    <row r="3" spans="1:30" ht="13.25" customHeight="1" x14ac:dyDescent="0.25">
      <c r="A3" s="122">
        <f>'01'!A3:A4</f>
        <v>2024</v>
      </c>
      <c r="B3" s="128" t="s">
        <v>58</v>
      </c>
      <c r="C3" s="138" t="s">
        <v>46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9"/>
      <c r="R3" s="34"/>
      <c r="S3" s="34"/>
      <c r="T3" s="34"/>
      <c r="U3" s="34"/>
      <c r="V3" s="34"/>
      <c r="W3" s="34"/>
      <c r="X3" s="34"/>
      <c r="Y3" s="34"/>
      <c r="Z3" s="34"/>
      <c r="AA3" s="34"/>
      <c r="AB3" s="33"/>
      <c r="AC3" s="33"/>
      <c r="AD3" s="33"/>
    </row>
    <row r="4" spans="1:30" ht="13.75" customHeight="1" thickBot="1" x14ac:dyDescent="0.3">
      <c r="A4" s="123"/>
      <c r="B4" s="129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9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3"/>
      <c r="AD4" s="33"/>
    </row>
    <row r="5" spans="1:30" ht="15.5" x14ac:dyDescent="0.35">
      <c r="A5" s="77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5"/>
      <c r="R5" s="34"/>
      <c r="S5" s="34"/>
      <c r="T5" s="34"/>
      <c r="U5" s="34"/>
      <c r="V5" s="34"/>
      <c r="W5" s="34"/>
      <c r="X5" s="34"/>
      <c r="Y5" s="34"/>
      <c r="Z5" s="34"/>
      <c r="AA5" s="34"/>
      <c r="AB5" s="33"/>
      <c r="AC5" s="33"/>
      <c r="AD5" s="33"/>
    </row>
    <row r="6" spans="1:30" ht="13" x14ac:dyDescent="0.3">
      <c r="A6" s="6" t="s">
        <v>34</v>
      </c>
      <c r="B6" s="110">
        <v>0</v>
      </c>
      <c r="C6" s="110"/>
      <c r="D6" s="110"/>
      <c r="E6" s="73" t="s">
        <v>33</v>
      </c>
      <c r="F6" s="161"/>
      <c r="G6" s="110"/>
      <c r="H6" s="110"/>
      <c r="I6" s="108" t="s">
        <v>32</v>
      </c>
      <c r="J6" s="108"/>
      <c r="K6" s="141"/>
      <c r="L6" s="141"/>
      <c r="M6" s="74"/>
      <c r="N6" s="76" t="s">
        <v>31</v>
      </c>
      <c r="O6" s="110"/>
      <c r="P6" s="110"/>
      <c r="Q6" s="142"/>
      <c r="R6" s="34"/>
      <c r="S6" s="34"/>
      <c r="T6" s="34"/>
      <c r="U6" s="121"/>
      <c r="V6" s="121"/>
      <c r="W6" s="121"/>
      <c r="X6" s="121"/>
      <c r="Y6" s="121"/>
      <c r="Z6" s="121"/>
      <c r="AA6" s="34"/>
      <c r="AB6" s="33"/>
      <c r="AC6" s="33"/>
      <c r="AD6" s="33"/>
    </row>
    <row r="7" spans="1:30" ht="6" customHeight="1" x14ac:dyDescent="0.25">
      <c r="A7" s="104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158"/>
      <c r="R7" s="34"/>
      <c r="S7" s="34"/>
      <c r="T7" s="34"/>
      <c r="U7" s="109"/>
      <c r="V7" s="109"/>
      <c r="W7" s="109"/>
      <c r="X7" s="109"/>
      <c r="Y7" s="109"/>
      <c r="Z7" s="109"/>
      <c r="AA7" s="34"/>
      <c r="AB7" s="33"/>
      <c r="AC7" s="33"/>
      <c r="AD7" s="33"/>
    </row>
    <row r="8" spans="1:30" ht="15" customHeight="1" x14ac:dyDescent="0.3">
      <c r="A8" s="6" t="s">
        <v>30</v>
      </c>
      <c r="B8" s="110"/>
      <c r="C8" s="110"/>
      <c r="D8" s="110"/>
      <c r="E8" s="111" t="s">
        <v>29</v>
      </c>
      <c r="F8" s="111"/>
      <c r="G8" s="112">
        <f>'08'!G8:H8+14</f>
        <v>45385</v>
      </c>
      <c r="H8" s="112"/>
      <c r="I8" s="91" t="s">
        <v>28</v>
      </c>
      <c r="J8" s="112">
        <f>'08'!J8:K8+14</f>
        <v>45398</v>
      </c>
      <c r="K8" s="112"/>
      <c r="L8" s="74"/>
      <c r="M8" s="73" t="s">
        <v>27</v>
      </c>
      <c r="N8" s="72">
        <f>'08'!N8</f>
        <v>1</v>
      </c>
      <c r="O8" s="100"/>
      <c r="P8" s="100"/>
      <c r="Q8" s="101"/>
      <c r="R8" s="109"/>
      <c r="S8" s="109"/>
      <c r="T8" s="34"/>
      <c r="U8" s="34"/>
      <c r="V8" s="71"/>
      <c r="W8" s="34"/>
      <c r="X8" s="34"/>
      <c r="Y8" s="34"/>
      <c r="Z8" s="34"/>
      <c r="AA8" s="34"/>
      <c r="AB8" s="33"/>
      <c r="AC8" s="33"/>
      <c r="AD8" s="33"/>
    </row>
    <row r="9" spans="1:30" ht="6" customHeight="1" x14ac:dyDescent="0.25">
      <c r="A9" s="104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01"/>
      <c r="R9" s="109"/>
      <c r="S9" s="109"/>
      <c r="T9" s="34"/>
      <c r="U9" s="34"/>
      <c r="V9" s="71"/>
      <c r="W9" s="34"/>
      <c r="X9" s="34"/>
      <c r="Y9" s="34"/>
      <c r="Z9" s="34"/>
      <c r="AA9" s="34"/>
      <c r="AB9" s="33"/>
      <c r="AC9" s="33"/>
      <c r="AD9" s="33"/>
    </row>
    <row r="10" spans="1:30" ht="13.5" customHeight="1" x14ac:dyDescent="0.3">
      <c r="A10" s="10" t="s">
        <v>26</v>
      </c>
      <c r="B10" s="148"/>
      <c r="C10" s="148"/>
      <c r="D10" s="148"/>
      <c r="E10" s="143" t="s">
        <v>25</v>
      </c>
      <c r="F10" s="143"/>
      <c r="G10" s="143"/>
      <c r="H10" s="143"/>
      <c r="I10" s="143"/>
      <c r="J10" s="143"/>
      <c r="K10" s="143"/>
      <c r="L10" s="112">
        <f>'08'!L10:M10+14</f>
        <v>45408</v>
      </c>
      <c r="M10" s="144"/>
      <c r="N10" s="100"/>
      <c r="O10" s="100"/>
      <c r="P10" s="100"/>
      <c r="Q10" s="101"/>
      <c r="R10" s="34"/>
      <c r="S10" s="34"/>
      <c r="T10" s="34"/>
      <c r="U10" s="34"/>
      <c r="V10" s="71"/>
      <c r="W10" s="34"/>
      <c r="X10" s="34"/>
      <c r="Y10" s="34"/>
      <c r="Z10" s="34"/>
      <c r="AA10" s="34"/>
      <c r="AB10" s="33"/>
      <c r="AC10" s="33"/>
      <c r="AD10" s="33"/>
    </row>
    <row r="11" spans="1:30" ht="13.5" customHeight="1" thickBot="1" x14ac:dyDescent="0.3">
      <c r="A11" s="104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101"/>
      <c r="R11" s="34"/>
      <c r="S11" s="34"/>
      <c r="T11" s="34"/>
      <c r="U11" s="34"/>
      <c r="V11" s="70"/>
      <c r="W11" s="34"/>
      <c r="X11" s="34"/>
      <c r="Y11" s="34"/>
      <c r="Z11" s="34"/>
      <c r="AA11" s="34"/>
      <c r="AB11" s="33"/>
      <c r="AC11" s="33"/>
      <c r="AD11" s="33"/>
    </row>
    <row r="12" spans="1:30" ht="14.25" customHeight="1" thickBot="1" x14ac:dyDescent="0.35">
      <c r="A12" s="104"/>
      <c r="B12" s="105"/>
      <c r="C12" s="145" t="s">
        <v>24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01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3"/>
      <c r="AC12" s="33"/>
      <c r="AD12" s="33"/>
    </row>
    <row r="13" spans="1:30" ht="13.5" thickBot="1" x14ac:dyDescent="0.35">
      <c r="A13" s="104"/>
      <c r="B13" s="105"/>
      <c r="C13" s="67">
        <f>G8</f>
        <v>45385</v>
      </c>
      <c r="D13" s="68">
        <f t="shared" ref="D13:P13" si="0">C13+1</f>
        <v>45386</v>
      </c>
      <c r="E13" s="67">
        <f t="shared" si="0"/>
        <v>45387</v>
      </c>
      <c r="F13" s="68">
        <f t="shared" si="0"/>
        <v>45388</v>
      </c>
      <c r="G13" s="67">
        <f t="shared" si="0"/>
        <v>45389</v>
      </c>
      <c r="H13" s="68">
        <f t="shared" si="0"/>
        <v>45390</v>
      </c>
      <c r="I13" s="67">
        <f t="shared" si="0"/>
        <v>45391</v>
      </c>
      <c r="J13" s="69">
        <f t="shared" si="0"/>
        <v>45392</v>
      </c>
      <c r="K13" s="67">
        <f t="shared" si="0"/>
        <v>45393</v>
      </c>
      <c r="L13" s="68">
        <f t="shared" si="0"/>
        <v>45394</v>
      </c>
      <c r="M13" s="67">
        <f t="shared" si="0"/>
        <v>45395</v>
      </c>
      <c r="N13" s="68">
        <f t="shared" si="0"/>
        <v>45396</v>
      </c>
      <c r="O13" s="67">
        <f t="shared" si="0"/>
        <v>45397</v>
      </c>
      <c r="P13" s="66">
        <f t="shared" si="0"/>
        <v>45398</v>
      </c>
      <c r="Q13" s="101"/>
      <c r="R13" s="34"/>
      <c r="S13" s="34"/>
      <c r="T13" s="34"/>
      <c r="U13" s="34"/>
      <c r="V13" s="60"/>
      <c r="W13" s="60"/>
      <c r="X13" s="60"/>
      <c r="Y13" s="60"/>
      <c r="Z13" s="59"/>
      <c r="AA13" s="34"/>
      <c r="AB13" s="33"/>
      <c r="AC13" s="33"/>
      <c r="AD13" s="33"/>
    </row>
    <row r="14" spans="1:30" ht="13.5" thickBot="1" x14ac:dyDescent="0.35">
      <c r="A14" s="104"/>
      <c r="B14" s="105"/>
      <c r="C14" s="63">
        <f t="shared" ref="C14:P14" si="1">WEEKDAY(C13)</f>
        <v>4</v>
      </c>
      <c r="D14" s="64">
        <f t="shared" si="1"/>
        <v>5</v>
      </c>
      <c r="E14" s="63">
        <f t="shared" si="1"/>
        <v>6</v>
      </c>
      <c r="F14" s="64">
        <f t="shared" si="1"/>
        <v>7</v>
      </c>
      <c r="G14" s="63">
        <f t="shared" si="1"/>
        <v>1</v>
      </c>
      <c r="H14" s="64">
        <f t="shared" si="1"/>
        <v>2</v>
      </c>
      <c r="I14" s="63">
        <f t="shared" si="1"/>
        <v>3</v>
      </c>
      <c r="J14" s="65">
        <f t="shared" si="1"/>
        <v>4</v>
      </c>
      <c r="K14" s="63">
        <f t="shared" si="1"/>
        <v>5</v>
      </c>
      <c r="L14" s="64">
        <f t="shared" si="1"/>
        <v>6</v>
      </c>
      <c r="M14" s="63">
        <f t="shared" si="1"/>
        <v>7</v>
      </c>
      <c r="N14" s="64">
        <f t="shared" si="1"/>
        <v>1</v>
      </c>
      <c r="O14" s="63">
        <f t="shared" si="1"/>
        <v>2</v>
      </c>
      <c r="P14" s="62">
        <f t="shared" si="1"/>
        <v>3</v>
      </c>
      <c r="Q14" s="61" t="s">
        <v>22</v>
      </c>
      <c r="R14" s="34"/>
      <c r="S14" s="34"/>
      <c r="T14" s="34"/>
      <c r="U14" s="34"/>
      <c r="V14" s="60"/>
      <c r="W14" s="60"/>
      <c r="X14" s="60"/>
      <c r="Y14" s="60"/>
      <c r="Z14" s="59"/>
      <c r="AA14" s="34"/>
      <c r="AB14" s="33"/>
      <c r="AC14" s="33"/>
      <c r="AD14" s="33"/>
    </row>
    <row r="15" spans="1:30" ht="15.75" customHeight="1" thickBot="1" x14ac:dyDescent="0.3">
      <c r="A15" s="17" t="s">
        <v>45</v>
      </c>
      <c r="B15" s="12"/>
      <c r="C15" s="83"/>
      <c r="D15" s="84"/>
      <c r="E15" s="85"/>
      <c r="F15" s="86"/>
      <c r="G15" s="87"/>
      <c r="H15" s="84"/>
      <c r="I15" s="88"/>
      <c r="J15" s="58"/>
      <c r="K15" s="56"/>
      <c r="L15" s="57"/>
      <c r="M15" s="37"/>
      <c r="N15" s="38"/>
      <c r="O15" s="56"/>
      <c r="P15" s="55"/>
      <c r="Q15" s="54">
        <f>SUM(C15:P15)</f>
        <v>0</v>
      </c>
      <c r="R15" s="34"/>
      <c r="S15" s="34"/>
      <c r="T15" s="34"/>
      <c r="U15" s="53"/>
      <c r="V15" s="52"/>
      <c r="W15" s="45"/>
      <c r="X15" s="44"/>
      <c r="Y15" s="44"/>
      <c r="Z15" s="44"/>
      <c r="AA15" s="34"/>
      <c r="AB15" s="33"/>
      <c r="AC15" s="33"/>
      <c r="AD15" s="33"/>
    </row>
    <row r="16" spans="1:30" ht="15.75" customHeight="1" thickBot="1" x14ac:dyDescent="0.35">
      <c r="A16" s="104"/>
      <c r="B16" s="105"/>
      <c r="C16" s="51">
        <f t="shared" ref="C16:Q16" si="2">SUM(C15:C15)</f>
        <v>0</v>
      </c>
      <c r="D16" s="49">
        <f t="shared" si="2"/>
        <v>0</v>
      </c>
      <c r="E16" s="49">
        <f t="shared" si="2"/>
        <v>0</v>
      </c>
      <c r="F16" s="49">
        <f t="shared" si="2"/>
        <v>0</v>
      </c>
      <c r="G16" s="49">
        <f t="shared" si="2"/>
        <v>0</v>
      </c>
      <c r="H16" s="49">
        <f t="shared" si="2"/>
        <v>0</v>
      </c>
      <c r="I16" s="49">
        <f t="shared" si="2"/>
        <v>0</v>
      </c>
      <c r="J16" s="50">
        <f t="shared" si="2"/>
        <v>0</v>
      </c>
      <c r="K16" s="49">
        <f t="shared" si="2"/>
        <v>0</v>
      </c>
      <c r="L16" s="49">
        <f t="shared" si="2"/>
        <v>0</v>
      </c>
      <c r="M16" s="49">
        <f t="shared" si="2"/>
        <v>0</v>
      </c>
      <c r="N16" s="49">
        <f t="shared" si="2"/>
        <v>0</v>
      </c>
      <c r="O16" s="49">
        <f t="shared" si="2"/>
        <v>0</v>
      </c>
      <c r="P16" s="48">
        <f t="shared" si="2"/>
        <v>0</v>
      </c>
      <c r="Q16" s="47">
        <f t="shared" si="2"/>
        <v>0</v>
      </c>
      <c r="R16" s="35"/>
      <c r="S16" s="35"/>
      <c r="T16" s="34"/>
      <c r="U16" s="46"/>
      <c r="V16" s="34"/>
      <c r="W16" s="44"/>
      <c r="X16" s="45"/>
      <c r="Y16" s="44"/>
      <c r="Z16" s="44"/>
      <c r="AA16" s="34"/>
      <c r="AB16" s="33"/>
      <c r="AC16" s="33"/>
      <c r="AD16" s="33"/>
    </row>
    <row r="17" spans="1:30" ht="15.75" customHeight="1" thickBot="1" x14ac:dyDescent="0.35">
      <c r="A17" s="43" t="s">
        <v>23</v>
      </c>
      <c r="B17" s="42"/>
      <c r="C17" s="80">
        <f t="shared" ref="C17:P17" si="3">C14</f>
        <v>4</v>
      </c>
      <c r="D17" s="81">
        <f t="shared" si="3"/>
        <v>5</v>
      </c>
      <c r="E17" s="81">
        <f t="shared" si="3"/>
        <v>6</v>
      </c>
      <c r="F17" s="64">
        <f t="shared" si="3"/>
        <v>7</v>
      </c>
      <c r="G17" s="81">
        <f t="shared" si="3"/>
        <v>1</v>
      </c>
      <c r="H17" s="64">
        <f t="shared" si="3"/>
        <v>2</v>
      </c>
      <c r="I17" s="62">
        <f t="shared" si="3"/>
        <v>3</v>
      </c>
      <c r="J17" s="80">
        <f t="shared" si="3"/>
        <v>4</v>
      </c>
      <c r="K17" s="81">
        <f t="shared" si="3"/>
        <v>5</v>
      </c>
      <c r="L17" s="64">
        <f t="shared" si="3"/>
        <v>6</v>
      </c>
      <c r="M17" s="81">
        <f t="shared" si="3"/>
        <v>7</v>
      </c>
      <c r="N17" s="81">
        <f t="shared" si="3"/>
        <v>1</v>
      </c>
      <c r="O17" s="64">
        <f t="shared" si="3"/>
        <v>2</v>
      </c>
      <c r="P17" s="62">
        <f t="shared" si="3"/>
        <v>3</v>
      </c>
      <c r="Q17" s="41" t="s">
        <v>22</v>
      </c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3"/>
      <c r="AC17" s="33"/>
      <c r="AD17" s="33"/>
    </row>
    <row r="18" spans="1:30" ht="13.5" customHeight="1" x14ac:dyDescent="0.25">
      <c r="A18" s="17" t="s">
        <v>21</v>
      </c>
      <c r="B18" s="12"/>
      <c r="C18" s="40"/>
      <c r="D18" s="38"/>
      <c r="E18" s="37"/>
      <c r="F18" s="38"/>
      <c r="G18" s="37"/>
      <c r="H18" s="38"/>
      <c r="I18" s="37"/>
      <c r="J18" s="39"/>
      <c r="K18" s="37"/>
      <c r="L18" s="38"/>
      <c r="M18" s="37"/>
      <c r="N18" s="38"/>
      <c r="O18" s="37"/>
      <c r="P18" s="36"/>
      <c r="Q18" s="78">
        <f t="shared" ref="Q18:Q29" si="4">SUM(C18:P18)</f>
        <v>0</v>
      </c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3"/>
      <c r="AC18" s="33"/>
      <c r="AD18" s="33"/>
    </row>
    <row r="19" spans="1:30" ht="13.5" customHeight="1" x14ac:dyDescent="0.25">
      <c r="A19" s="17" t="s">
        <v>20</v>
      </c>
      <c r="B19" s="12"/>
      <c r="C19" s="32"/>
      <c r="D19" s="30"/>
      <c r="E19" s="29"/>
      <c r="F19" s="30"/>
      <c r="G19" s="29"/>
      <c r="H19" s="30"/>
      <c r="I19" s="29"/>
      <c r="J19" s="31"/>
      <c r="K19" s="29"/>
      <c r="L19" s="30"/>
      <c r="M19" s="29"/>
      <c r="N19" s="30"/>
      <c r="O19" s="29"/>
      <c r="P19" s="28"/>
      <c r="Q19" s="79">
        <f t="shared" si="4"/>
        <v>0</v>
      </c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3"/>
      <c r="AC19" s="33"/>
      <c r="AD19" s="33"/>
    </row>
    <row r="20" spans="1:30" ht="13.5" customHeight="1" x14ac:dyDescent="0.25">
      <c r="A20" s="17" t="s">
        <v>19</v>
      </c>
      <c r="B20" s="12"/>
      <c r="C20" s="32"/>
      <c r="D20" s="30"/>
      <c r="E20" s="29"/>
      <c r="F20" s="30"/>
      <c r="G20" s="29"/>
      <c r="H20" s="30"/>
      <c r="I20" s="29"/>
      <c r="J20" s="31"/>
      <c r="K20" s="29"/>
      <c r="L20" s="30"/>
      <c r="M20" s="29"/>
      <c r="N20" s="30"/>
      <c r="O20" s="29"/>
      <c r="P20" s="28"/>
      <c r="Q20" s="79">
        <f t="shared" si="4"/>
        <v>0</v>
      </c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3"/>
      <c r="AC20" s="33"/>
      <c r="AD20" s="33"/>
    </row>
    <row r="21" spans="1:30" ht="13.5" customHeight="1" x14ac:dyDescent="0.25">
      <c r="A21" s="17" t="s">
        <v>18</v>
      </c>
      <c r="B21" s="12"/>
      <c r="C21" s="32"/>
      <c r="D21" s="30"/>
      <c r="E21" s="29"/>
      <c r="F21" s="30"/>
      <c r="G21" s="29"/>
      <c r="H21" s="30"/>
      <c r="I21" s="29"/>
      <c r="J21" s="31"/>
      <c r="K21" s="29"/>
      <c r="L21" s="30"/>
      <c r="M21" s="29"/>
      <c r="N21" s="30"/>
      <c r="O21" s="29"/>
      <c r="P21" s="28"/>
      <c r="Q21" s="79">
        <f t="shared" si="4"/>
        <v>0</v>
      </c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3"/>
      <c r="AC21" s="33"/>
      <c r="AD21" s="33"/>
    </row>
    <row r="22" spans="1:30" ht="13.5" customHeight="1" x14ac:dyDescent="0.25">
      <c r="A22" s="17" t="s">
        <v>17</v>
      </c>
      <c r="B22" s="12"/>
      <c r="C22" s="32"/>
      <c r="D22" s="30"/>
      <c r="E22" s="29"/>
      <c r="F22" s="30"/>
      <c r="G22" s="29"/>
      <c r="H22" s="30"/>
      <c r="I22" s="29"/>
      <c r="J22" s="31"/>
      <c r="K22" s="29"/>
      <c r="L22" s="30"/>
      <c r="M22" s="29"/>
      <c r="N22" s="30"/>
      <c r="O22" s="29"/>
      <c r="P22" s="28"/>
      <c r="Q22" s="79">
        <f t="shared" si="4"/>
        <v>0</v>
      </c>
      <c r="R22" s="4"/>
      <c r="S22" s="4"/>
    </row>
    <row r="23" spans="1:30" ht="13.5" customHeight="1" x14ac:dyDescent="0.25">
      <c r="A23" s="17" t="s">
        <v>16</v>
      </c>
      <c r="B23" s="12"/>
      <c r="C23" s="32"/>
      <c r="D23" s="30"/>
      <c r="E23" s="29"/>
      <c r="F23" s="30"/>
      <c r="G23" s="29"/>
      <c r="H23" s="30"/>
      <c r="I23" s="29"/>
      <c r="J23" s="31"/>
      <c r="K23" s="29"/>
      <c r="L23" s="30"/>
      <c r="M23" s="29"/>
      <c r="N23" s="30"/>
      <c r="O23" s="29"/>
      <c r="P23" s="28"/>
      <c r="Q23" s="79">
        <f t="shared" si="4"/>
        <v>0</v>
      </c>
      <c r="R23" s="4"/>
      <c r="S23" s="4"/>
    </row>
    <row r="24" spans="1:30" ht="13.5" customHeight="1" x14ac:dyDescent="0.25">
      <c r="A24" s="17" t="s">
        <v>15</v>
      </c>
      <c r="B24" s="12"/>
      <c r="C24" s="32"/>
      <c r="D24" s="30"/>
      <c r="E24" s="29"/>
      <c r="F24" s="30"/>
      <c r="G24" s="29"/>
      <c r="H24" s="30"/>
      <c r="I24" s="29"/>
      <c r="J24" s="31"/>
      <c r="K24" s="29"/>
      <c r="L24" s="30"/>
      <c r="M24" s="29"/>
      <c r="N24" s="30"/>
      <c r="O24" s="29"/>
      <c r="P24" s="28"/>
      <c r="Q24" s="79">
        <f t="shared" si="4"/>
        <v>0</v>
      </c>
      <c r="R24" s="4"/>
      <c r="S24" s="4"/>
    </row>
    <row r="25" spans="1:30" ht="13.5" customHeight="1" x14ac:dyDescent="0.25">
      <c r="A25" s="17" t="s">
        <v>14</v>
      </c>
      <c r="B25" s="12"/>
      <c r="C25" s="32"/>
      <c r="D25" s="30"/>
      <c r="E25" s="29"/>
      <c r="F25" s="30"/>
      <c r="G25" s="29"/>
      <c r="H25" s="30"/>
      <c r="I25" s="29"/>
      <c r="J25" s="31"/>
      <c r="K25" s="29"/>
      <c r="L25" s="30"/>
      <c r="M25" s="29"/>
      <c r="N25" s="30"/>
      <c r="O25" s="29"/>
      <c r="P25" s="28"/>
      <c r="Q25" s="79">
        <f t="shared" si="4"/>
        <v>0</v>
      </c>
      <c r="R25" s="4"/>
      <c r="S25" s="4"/>
    </row>
    <row r="26" spans="1:30" ht="13.5" customHeight="1" x14ac:dyDescent="0.25">
      <c r="A26" s="17" t="s">
        <v>76</v>
      </c>
      <c r="B26" s="12"/>
      <c r="C26" s="32"/>
      <c r="D26" s="30"/>
      <c r="E26" s="29"/>
      <c r="F26" s="30"/>
      <c r="G26" s="29"/>
      <c r="H26" s="30"/>
      <c r="I26" s="29"/>
      <c r="J26" s="31"/>
      <c r="K26" s="29"/>
      <c r="L26" s="30"/>
      <c r="M26" s="29"/>
      <c r="N26" s="30"/>
      <c r="O26" s="29"/>
      <c r="P26" s="28"/>
      <c r="Q26" s="79">
        <f t="shared" si="4"/>
        <v>0</v>
      </c>
      <c r="R26" s="4"/>
      <c r="S26" s="4"/>
    </row>
    <row r="27" spans="1:30" ht="13.5" customHeight="1" x14ac:dyDescent="0.25">
      <c r="A27" s="17" t="s">
        <v>48</v>
      </c>
      <c r="B27" s="12"/>
      <c r="C27" s="27"/>
      <c r="D27" s="25"/>
      <c r="E27" s="24"/>
      <c r="F27" s="25"/>
      <c r="G27" s="24"/>
      <c r="H27" s="25"/>
      <c r="I27" s="24"/>
      <c r="J27" s="26"/>
      <c r="K27" s="24"/>
      <c r="L27" s="25"/>
      <c r="M27" s="24"/>
      <c r="N27" s="25"/>
      <c r="O27" s="24"/>
      <c r="P27" s="23"/>
      <c r="Q27" s="79">
        <f t="shared" si="4"/>
        <v>0</v>
      </c>
      <c r="R27" s="4"/>
      <c r="S27" s="4"/>
    </row>
    <row r="28" spans="1:30" ht="13.5" customHeight="1" x14ac:dyDescent="0.25">
      <c r="A28" s="17" t="s">
        <v>47</v>
      </c>
      <c r="B28" s="12"/>
      <c r="C28" s="27"/>
      <c r="D28" s="25"/>
      <c r="E28" s="24"/>
      <c r="F28" s="25"/>
      <c r="G28" s="24"/>
      <c r="H28" s="25"/>
      <c r="I28" s="24"/>
      <c r="J28" s="26"/>
      <c r="K28" s="24"/>
      <c r="L28" s="25"/>
      <c r="M28" s="24"/>
      <c r="N28" s="25"/>
      <c r="O28" s="24"/>
      <c r="P28" s="23"/>
      <c r="Q28" s="79">
        <f t="shared" si="4"/>
        <v>0</v>
      </c>
      <c r="R28" s="4"/>
      <c r="S28" s="4"/>
    </row>
    <row r="29" spans="1:30" ht="13.5" customHeight="1" x14ac:dyDescent="0.25">
      <c r="A29" s="17" t="s">
        <v>13</v>
      </c>
      <c r="B29" s="12"/>
      <c r="C29" s="27"/>
      <c r="D29" s="25"/>
      <c r="E29" s="24"/>
      <c r="F29" s="25"/>
      <c r="G29" s="24"/>
      <c r="H29" s="25"/>
      <c r="I29" s="24"/>
      <c r="J29" s="26"/>
      <c r="K29" s="24"/>
      <c r="L29" s="25"/>
      <c r="M29" s="24"/>
      <c r="N29" s="25"/>
      <c r="O29" s="24"/>
      <c r="P29" s="23"/>
      <c r="Q29" s="79">
        <f t="shared" si="4"/>
        <v>0</v>
      </c>
      <c r="R29" s="4"/>
      <c r="S29" s="4"/>
    </row>
    <row r="30" spans="1:30" ht="13.5" customHeight="1" thickBot="1" x14ac:dyDescent="0.3">
      <c r="A30" s="17" t="s">
        <v>49</v>
      </c>
      <c r="B30" s="12"/>
      <c r="C30" s="22"/>
      <c r="D30" s="20"/>
      <c r="E30" s="19"/>
      <c r="F30" s="20"/>
      <c r="G30" s="19"/>
      <c r="H30" s="20"/>
      <c r="I30" s="19"/>
      <c r="J30" s="21"/>
      <c r="K30" s="19"/>
      <c r="L30" s="20"/>
      <c r="M30" s="19"/>
      <c r="N30" s="20"/>
      <c r="O30" s="19"/>
      <c r="P30" s="18"/>
      <c r="Q30" s="89"/>
      <c r="R30" s="4"/>
      <c r="S30" s="4"/>
    </row>
    <row r="31" spans="1:30" ht="13.5" customHeight="1" thickBot="1" x14ac:dyDescent="0.3">
      <c r="A31" s="17" t="s">
        <v>12</v>
      </c>
      <c r="B31" s="12"/>
      <c r="C31" s="16">
        <f t="shared" ref="C31:P31" si="5">SUM(C18:C28)</f>
        <v>0</v>
      </c>
      <c r="D31" s="16">
        <f t="shared" si="5"/>
        <v>0</v>
      </c>
      <c r="E31" s="16">
        <f t="shared" si="5"/>
        <v>0</v>
      </c>
      <c r="F31" s="16">
        <f t="shared" si="5"/>
        <v>0</v>
      </c>
      <c r="G31" s="16">
        <f t="shared" si="5"/>
        <v>0</v>
      </c>
      <c r="H31" s="16">
        <f t="shared" si="5"/>
        <v>0</v>
      </c>
      <c r="I31" s="16">
        <f t="shared" si="5"/>
        <v>0</v>
      </c>
      <c r="J31" s="16">
        <f t="shared" si="5"/>
        <v>0</v>
      </c>
      <c r="K31" s="16">
        <f t="shared" si="5"/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5">
        <f t="shared" si="5"/>
        <v>0</v>
      </c>
      <c r="Q31" s="14">
        <f>SUM(Q18:Q29)</f>
        <v>0</v>
      </c>
      <c r="R31" s="4"/>
      <c r="S31" s="4"/>
    </row>
    <row r="32" spans="1:30" ht="16.5" customHeight="1" thickBot="1" x14ac:dyDescent="0.35">
      <c r="A32" s="13" t="s">
        <v>11</v>
      </c>
      <c r="B32" s="12"/>
      <c r="C32" s="11">
        <f t="shared" ref="C32:Q32" si="6">C31+C16</f>
        <v>0</v>
      </c>
      <c r="D32" s="11">
        <f t="shared" si="6"/>
        <v>0</v>
      </c>
      <c r="E32" s="11">
        <f t="shared" si="6"/>
        <v>0</v>
      </c>
      <c r="F32" s="11">
        <f t="shared" si="6"/>
        <v>0</v>
      </c>
      <c r="G32" s="11">
        <f t="shared" si="6"/>
        <v>0</v>
      </c>
      <c r="H32" s="11">
        <f t="shared" si="6"/>
        <v>0</v>
      </c>
      <c r="I32" s="11">
        <f t="shared" si="6"/>
        <v>0</v>
      </c>
      <c r="J32" s="11">
        <f t="shared" si="6"/>
        <v>0</v>
      </c>
      <c r="K32" s="11">
        <f t="shared" si="6"/>
        <v>0</v>
      </c>
      <c r="L32" s="11">
        <f t="shared" si="6"/>
        <v>0</v>
      </c>
      <c r="M32" s="11">
        <f t="shared" si="6"/>
        <v>0</v>
      </c>
      <c r="N32" s="11">
        <f t="shared" si="6"/>
        <v>0</v>
      </c>
      <c r="O32" s="11">
        <f t="shared" si="6"/>
        <v>0</v>
      </c>
      <c r="P32" s="11">
        <f t="shared" si="6"/>
        <v>0</v>
      </c>
      <c r="Q32" s="11">
        <f t="shared" si="6"/>
        <v>0</v>
      </c>
      <c r="R32" s="4"/>
      <c r="S32" s="4"/>
    </row>
    <row r="33" spans="1:19" s="1" customFormat="1" ht="16.5" customHeight="1" thickBot="1" x14ac:dyDescent="0.3">
      <c r="A33" s="154"/>
      <c r="B33" s="155"/>
      <c r="C33" s="156" t="s">
        <v>10</v>
      </c>
      <c r="D33" s="157"/>
      <c r="E33" s="157"/>
      <c r="F33" s="157"/>
      <c r="G33" s="118"/>
      <c r="H33" s="117">
        <f>SUM(C32:I32)</f>
        <v>0</v>
      </c>
      <c r="I33" s="118"/>
      <c r="J33" s="156" t="s">
        <v>9</v>
      </c>
      <c r="K33" s="157"/>
      <c r="L33" s="157"/>
      <c r="M33" s="157"/>
      <c r="N33" s="118"/>
      <c r="O33" s="117">
        <f>SUM(J32:P32)</f>
        <v>0</v>
      </c>
      <c r="P33" s="118"/>
      <c r="Q33" s="119"/>
      <c r="R33" s="4"/>
      <c r="S33" s="4"/>
    </row>
    <row r="34" spans="1:19" s="1" customFormat="1" ht="16.5" customHeight="1" thickBot="1" x14ac:dyDescent="0.35">
      <c r="A34" s="82"/>
      <c r="B34" s="12"/>
      <c r="C34" s="115" t="s">
        <v>8</v>
      </c>
      <c r="D34" s="116"/>
      <c r="E34" s="149"/>
      <c r="F34" s="150"/>
      <c r="G34" s="115" t="s">
        <v>7</v>
      </c>
      <c r="H34" s="151"/>
      <c r="I34" s="116"/>
      <c r="J34" s="149"/>
      <c r="K34" s="150"/>
      <c r="L34" s="115" t="s">
        <v>6</v>
      </c>
      <c r="M34" s="151"/>
      <c r="N34" s="116"/>
      <c r="O34" s="149"/>
      <c r="P34" s="150"/>
      <c r="Q34" s="120"/>
      <c r="R34" s="4"/>
      <c r="S34" s="4"/>
    </row>
    <row r="35" spans="1:19" s="1" customFormat="1" ht="12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1"/>
      <c r="R35" s="4"/>
      <c r="S35" s="4"/>
    </row>
    <row r="36" spans="1:19" s="1" customFormat="1" ht="16.5" customHeight="1" x14ac:dyDescent="0.3">
      <c r="A36" s="10" t="s">
        <v>5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4"/>
      <c r="S36" s="4"/>
    </row>
    <row r="37" spans="1:19" s="1" customFormat="1" ht="16.5" customHeight="1" x14ac:dyDescent="0.25">
      <c r="A37" s="99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3"/>
      <c r="R37" s="4"/>
      <c r="S37" s="4"/>
    </row>
    <row r="38" spans="1:19" s="1" customFormat="1" ht="16.5" customHeight="1" x14ac:dyDescent="0.25">
      <c r="A38" s="99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3"/>
      <c r="R38" s="4"/>
      <c r="S38" s="4"/>
    </row>
    <row r="39" spans="1:19" s="1" customFormat="1" ht="16.5" customHeight="1" x14ac:dyDescent="0.25">
      <c r="A39" s="99"/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3"/>
      <c r="R39" s="4"/>
      <c r="S39" s="4"/>
    </row>
    <row r="40" spans="1:19" s="1" customFormat="1" ht="9" customHeight="1" x14ac:dyDescent="0.25">
      <c r="A40" s="99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1"/>
      <c r="R40" s="4"/>
      <c r="S40" s="4"/>
    </row>
    <row r="41" spans="1:19" s="1" customFormat="1" ht="15.75" customHeight="1" x14ac:dyDescent="0.3">
      <c r="A41" s="106"/>
      <c r="B41" s="107"/>
      <c r="C41" s="107"/>
      <c r="D41" s="107"/>
      <c r="E41" s="107"/>
      <c r="F41" s="107"/>
      <c r="G41" s="107"/>
      <c r="H41" s="107"/>
      <c r="I41" s="97"/>
      <c r="J41" s="97"/>
      <c r="K41" s="97"/>
      <c r="L41" s="97"/>
      <c r="M41" s="97"/>
      <c r="N41" s="97"/>
      <c r="O41" s="97"/>
      <c r="P41" s="97"/>
      <c r="Q41" s="105"/>
      <c r="R41" s="4"/>
      <c r="S41" s="4"/>
    </row>
    <row r="42" spans="1:19" s="1" customFormat="1" ht="15.75" customHeight="1" x14ac:dyDescent="0.3">
      <c r="A42" s="106"/>
      <c r="B42" s="107"/>
      <c r="C42" s="107"/>
      <c r="D42" s="107"/>
      <c r="E42" s="107"/>
      <c r="F42" s="107"/>
      <c r="G42" s="107"/>
      <c r="H42" s="107"/>
      <c r="I42" s="97"/>
      <c r="J42" s="97"/>
      <c r="K42" s="97"/>
      <c r="L42" s="97"/>
      <c r="M42" s="97"/>
      <c r="N42" s="97"/>
      <c r="O42" s="97"/>
      <c r="P42" s="97"/>
      <c r="Q42" s="105"/>
      <c r="R42" s="4"/>
      <c r="S42" s="4"/>
    </row>
    <row r="43" spans="1:19" s="1" customFormat="1" x14ac:dyDescent="0.25">
      <c r="A43" s="7"/>
      <c r="B43" s="93"/>
      <c r="C43" s="93"/>
      <c r="D43" s="93"/>
      <c r="E43" s="93"/>
      <c r="F43" s="95"/>
      <c r="G43" s="95"/>
      <c r="H43" s="95"/>
      <c r="I43" s="97"/>
      <c r="J43" s="97"/>
      <c r="K43" s="97"/>
      <c r="L43" s="97"/>
      <c r="M43" s="93"/>
      <c r="N43" s="93"/>
      <c r="O43" s="93"/>
      <c r="P43" s="93"/>
      <c r="Q43" s="113"/>
      <c r="R43" s="4"/>
      <c r="S43" s="4"/>
    </row>
    <row r="44" spans="1:19" s="1" customFormat="1" ht="13" x14ac:dyDescent="0.3">
      <c r="A44" s="6" t="s">
        <v>4</v>
      </c>
      <c r="B44" s="94"/>
      <c r="C44" s="94"/>
      <c r="D44" s="94"/>
      <c r="E44" s="94"/>
      <c r="F44" s="96"/>
      <c r="G44" s="96"/>
      <c r="H44" s="96"/>
      <c r="I44" s="9"/>
      <c r="J44" s="111" t="s">
        <v>3</v>
      </c>
      <c r="K44" s="111"/>
      <c r="L44" s="111"/>
      <c r="M44" s="94"/>
      <c r="N44" s="94"/>
      <c r="O44" s="94"/>
      <c r="P44" s="94"/>
      <c r="Q44" s="114"/>
      <c r="R44" s="4"/>
      <c r="S44" s="4"/>
    </row>
    <row r="45" spans="1:19" s="1" customFormat="1" ht="16.5" customHeight="1" x14ac:dyDescent="0.3">
      <c r="A45" s="7"/>
      <c r="B45" s="108" t="s">
        <v>1</v>
      </c>
      <c r="C45" s="108"/>
      <c r="D45" s="108"/>
      <c r="E45" s="108"/>
      <c r="F45" s="108" t="s">
        <v>0</v>
      </c>
      <c r="G45" s="108"/>
      <c r="H45" s="108"/>
      <c r="I45" s="97"/>
      <c r="J45" s="97"/>
      <c r="K45" s="97"/>
      <c r="L45" s="97"/>
      <c r="M45" s="103" t="s">
        <v>1</v>
      </c>
      <c r="N45" s="103"/>
      <c r="O45" s="103"/>
      <c r="P45" s="103"/>
      <c r="Q45" s="8" t="s">
        <v>0</v>
      </c>
      <c r="R45" s="4"/>
      <c r="S45" s="4"/>
    </row>
    <row r="46" spans="1:19" s="1" customFormat="1" ht="15.75" customHeight="1" x14ac:dyDescent="0.25">
      <c r="A46" s="104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105"/>
      <c r="R46" s="4"/>
      <c r="S46" s="4"/>
    </row>
    <row r="47" spans="1:19" s="1" customFormat="1" x14ac:dyDescent="0.25">
      <c r="A47" s="7"/>
      <c r="B47" s="93"/>
      <c r="C47" s="93"/>
      <c r="D47" s="93"/>
      <c r="E47" s="93"/>
      <c r="F47" s="95"/>
      <c r="G47" s="95"/>
      <c r="H47" s="95"/>
      <c r="I47" s="97"/>
      <c r="J47" s="97"/>
      <c r="K47" s="97"/>
      <c r="L47" s="97"/>
      <c r="M47" s="97"/>
      <c r="N47" s="97"/>
      <c r="O47" s="97"/>
      <c r="P47" s="97"/>
      <c r="Q47" s="105"/>
      <c r="R47" s="4"/>
      <c r="S47" s="4"/>
    </row>
    <row r="48" spans="1:19" s="1" customFormat="1" ht="13" x14ac:dyDescent="0.3">
      <c r="A48" s="6" t="s">
        <v>2</v>
      </c>
      <c r="B48" s="94"/>
      <c r="C48" s="94"/>
      <c r="D48" s="94"/>
      <c r="E48" s="94"/>
      <c r="F48" s="96"/>
      <c r="G48" s="96"/>
      <c r="H48" s="96"/>
      <c r="I48" s="97"/>
      <c r="J48" s="97"/>
      <c r="K48" s="97"/>
      <c r="L48" s="97"/>
      <c r="M48" s="97"/>
      <c r="N48" s="97"/>
      <c r="O48" s="97"/>
      <c r="P48" s="97"/>
      <c r="Q48" s="105"/>
      <c r="R48" s="4"/>
      <c r="S48" s="4"/>
    </row>
    <row r="49" spans="1:19" s="1" customFormat="1" ht="13.5" thickBot="1" x14ac:dyDescent="0.35">
      <c r="A49" s="5"/>
      <c r="B49" s="102" t="s">
        <v>1</v>
      </c>
      <c r="C49" s="102"/>
      <c r="D49" s="102"/>
      <c r="E49" s="102"/>
      <c r="F49" s="102" t="s">
        <v>0</v>
      </c>
      <c r="G49" s="102"/>
      <c r="H49" s="102"/>
      <c r="I49" s="98"/>
      <c r="J49" s="98"/>
      <c r="K49" s="98"/>
      <c r="L49" s="98"/>
      <c r="M49" s="98"/>
      <c r="N49" s="98"/>
      <c r="O49" s="98"/>
      <c r="P49" s="98"/>
      <c r="Q49" s="140"/>
      <c r="R49" s="4"/>
      <c r="S49" s="4"/>
    </row>
  </sheetData>
  <mergeCells count="78">
    <mergeCell ref="N48:Q48"/>
    <mergeCell ref="B49:E49"/>
    <mergeCell ref="F49:H49"/>
    <mergeCell ref="J49:M49"/>
    <mergeCell ref="M45:P45"/>
    <mergeCell ref="A46:I46"/>
    <mergeCell ref="J46:M46"/>
    <mergeCell ref="N46:Q46"/>
    <mergeCell ref="B47:E48"/>
    <mergeCell ref="F47:H48"/>
    <mergeCell ref="I47:I49"/>
    <mergeCell ref="J47:M47"/>
    <mergeCell ref="N47:Q47"/>
    <mergeCell ref="J48:M48"/>
    <mergeCell ref="N49:Q49"/>
    <mergeCell ref="B45:E45"/>
    <mergeCell ref="B43:E44"/>
    <mergeCell ref="F43:H44"/>
    <mergeCell ref="I43:L43"/>
    <mergeCell ref="M43:P44"/>
    <mergeCell ref="Q43:Q44"/>
    <mergeCell ref="J44:L44"/>
    <mergeCell ref="F45:H45"/>
    <mergeCell ref="I45:L45"/>
    <mergeCell ref="H33:I33"/>
    <mergeCell ref="A40:Q40"/>
    <mergeCell ref="A41:H41"/>
    <mergeCell ref="I41:Q42"/>
    <mergeCell ref="A42:H42"/>
    <mergeCell ref="A35:Q35"/>
    <mergeCell ref="B36:Q36"/>
    <mergeCell ref="A37:A39"/>
    <mergeCell ref="B37:Q37"/>
    <mergeCell ref="B38:Q38"/>
    <mergeCell ref="B39:Q39"/>
    <mergeCell ref="J33:N33"/>
    <mergeCell ref="O33:P33"/>
    <mergeCell ref="Q33:Q34"/>
    <mergeCell ref="O34:P34"/>
    <mergeCell ref="C33:G33"/>
    <mergeCell ref="A11:P11"/>
    <mergeCell ref="A13:B13"/>
    <mergeCell ref="A14:B14"/>
    <mergeCell ref="A16:B16"/>
    <mergeCell ref="A12:B12"/>
    <mergeCell ref="C12:P12"/>
    <mergeCell ref="A33:B33"/>
    <mergeCell ref="C34:D34"/>
    <mergeCell ref="E34:F34"/>
    <mergeCell ref="G34:I34"/>
    <mergeCell ref="J34:K34"/>
    <mergeCell ref="L34:N34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24 B15:Q15 B28:Q28 B25:Q25 B26:Q26 B27:Q27 A31:Q34 B29:Q29 A6 E6 E8:F8 E10:K10 I6:J6 M6:N6" unlockedFormula="1"/>
    <ignoredError sqref="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Casie Steen</dc:creator>
  <cp:lastModifiedBy>Brandy L Nicholson</cp:lastModifiedBy>
  <cp:lastPrinted>2020-11-24T03:12:10Z</cp:lastPrinted>
  <dcterms:created xsi:type="dcterms:W3CDTF">2012-10-15T18:26:37Z</dcterms:created>
  <dcterms:modified xsi:type="dcterms:W3CDTF">2023-10-26T14:24:06Z</dcterms:modified>
</cp:coreProperties>
</file>