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.uah.edu\shares\BudgetsManagementInformation\Payroll\Brandy\Website\"/>
    </mc:Choice>
  </mc:AlternateContent>
  <xr:revisionPtr revIDLastSave="0" documentId="13_ncr:1_{716B6A7A-5F87-4182-B146-29A5CFC36643}" xr6:coauthVersionLast="36" xr6:coauthVersionMax="36" xr10:uidLastSave="{00000000-0000-0000-0000-000000000000}"/>
  <bookViews>
    <workbookView xWindow="0" yWindow="0" windowWidth="19200" windowHeight="6930" tabRatio="951" xr2:uid="{00000000-000D-0000-FFFF-FFFF00000000}"/>
  </bookViews>
  <sheets>
    <sheet name="01" sheetId="1" r:id="rId1"/>
    <sheet name="02" sheetId="2" r:id="rId2"/>
    <sheet name="03" sheetId="27" r:id="rId3"/>
    <sheet name="04" sheetId="3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</sheets>
  <definedNames>
    <definedName name="_xlnm.Print_Area" localSheetId="0">'01'!$A$1:$S$48</definedName>
    <definedName name="_xlnm.Print_Area" localSheetId="1">'02'!$A$1:$S$46</definedName>
    <definedName name="_xlnm.Print_Area" localSheetId="2">'03'!$A$1:$S$46</definedName>
    <definedName name="_xlnm.Print_Area" localSheetId="3">'04'!$A$1:$S$49</definedName>
    <definedName name="_xlnm.Print_Area" localSheetId="4">'05'!$A$1:$S$49</definedName>
    <definedName name="_xlnm.Print_Area" localSheetId="5">'06'!$A$1:$S$49</definedName>
    <definedName name="_xlnm.Print_Area" localSheetId="6">'07'!$A$1:$S$49</definedName>
    <definedName name="_xlnm.Print_Area" localSheetId="7">'08'!$A$1:$S$49</definedName>
    <definedName name="_xlnm.Print_Area" localSheetId="8">'09'!$A$1:$S$49</definedName>
    <definedName name="_xlnm.Print_Area" localSheetId="9">'10'!$A$1:$S$49</definedName>
    <definedName name="_xlnm.Print_Area" localSheetId="10">'11'!$A$1:$S$49</definedName>
    <definedName name="_xlnm.Print_Area" localSheetId="11">'12'!$A$1:$S$49</definedName>
    <definedName name="_xlnm.Print_Area" localSheetId="12">'13'!$A$1:$S$49</definedName>
    <definedName name="_xlnm.Print_Area" localSheetId="13">'14'!$A$1:$S$49</definedName>
    <definedName name="_xlnm.Print_Area" localSheetId="14">'15'!$A$1:$S$49</definedName>
    <definedName name="_xlnm.Print_Area" localSheetId="15">'16'!$A$1:$S$49</definedName>
    <definedName name="_xlnm.Print_Area" localSheetId="16">'17'!$A$1:$S$49</definedName>
    <definedName name="_xlnm.Print_Area" localSheetId="17">'18'!$A$1:$S$49</definedName>
    <definedName name="_xlnm.Print_Area" localSheetId="18">'19'!$A$1:$S$49</definedName>
    <definedName name="_xlnm.Print_Area" localSheetId="19">'20'!$A$1:$S$49</definedName>
    <definedName name="_xlnm.Print_Area" localSheetId="20">'21'!$A$1:$S$49</definedName>
    <definedName name="_xlnm.Print_Area" localSheetId="21">'22'!$A$1:$S$49</definedName>
    <definedName name="_xlnm.Print_Area" localSheetId="22">'23'!$A$1:$S$49</definedName>
    <definedName name="_xlnm.Print_Area" localSheetId="23">'24'!$A$1:$S$49</definedName>
    <definedName name="_xlnm.Print_Area" localSheetId="24">'25'!$A$1:$S$49</definedName>
    <definedName name="_xlnm.Print_Area" localSheetId="25">'26'!$A$1:$S$49</definedName>
  </definedNames>
  <calcPr calcId="191029"/>
</workbook>
</file>

<file path=xl/calcChain.xml><?xml version="1.0" encoding="utf-8"?>
<calcChain xmlns="http://schemas.openxmlformats.org/spreadsheetml/2006/main">
  <c r="A3" i="3" l="1"/>
  <c r="A3" i="5"/>
  <c r="A3" i="6"/>
  <c r="A3" i="7"/>
  <c r="A3" i="8"/>
  <c r="A3" i="9"/>
  <c r="A3" i="10"/>
  <c r="A3" i="11"/>
  <c r="A3" i="12"/>
  <c r="A3" i="13"/>
  <c r="A3" i="14"/>
  <c r="A3" i="15"/>
  <c r="A3" i="16"/>
  <c r="A3" i="17"/>
  <c r="A3" i="18"/>
  <c r="A3" i="19"/>
  <c r="A3" i="20"/>
  <c r="A3" i="21"/>
  <c r="A3" i="22"/>
  <c r="A3" i="23"/>
  <c r="A3" i="24"/>
  <c r="A3" i="25"/>
  <c r="A3" i="26"/>
  <c r="A3" i="27"/>
  <c r="A3" i="2"/>
  <c r="L10" i="2" l="1"/>
  <c r="L10" i="27" s="1"/>
  <c r="L10" i="3" l="1"/>
  <c r="L10" i="5" s="1"/>
  <c r="L10" i="6" s="1"/>
  <c r="L10" i="7" s="1"/>
  <c r="L10" i="8" s="1"/>
  <c r="L10" i="9" s="1"/>
  <c r="L10" i="10" s="1"/>
  <c r="L10" i="11" s="1"/>
  <c r="L10" i="12" s="1"/>
  <c r="L10" i="13" s="1"/>
  <c r="L10" i="14" s="1"/>
  <c r="L10" i="15" s="1"/>
  <c r="L10" i="16" s="1"/>
  <c r="L10" i="17" s="1"/>
  <c r="L10" i="18" s="1"/>
  <c r="L10" i="19" s="1"/>
  <c r="L10" i="20" s="1"/>
  <c r="L10" i="21" s="1"/>
  <c r="L10" i="22" s="1"/>
  <c r="L10" i="23" s="1"/>
  <c r="L10" i="24" s="1"/>
  <c r="L10" i="25" s="1"/>
  <c r="L10" i="26" s="1"/>
  <c r="J8" i="2" l="1"/>
  <c r="J8" i="27" s="1"/>
  <c r="J8" i="3" s="1"/>
  <c r="J8" i="5" s="1"/>
  <c r="J8" i="6" s="1"/>
  <c r="J8" i="7" s="1"/>
  <c r="J8" i="8" s="1"/>
  <c r="J8" i="9" s="1"/>
  <c r="J8" i="10" s="1"/>
  <c r="J8" i="11" s="1"/>
  <c r="J8" i="12" s="1"/>
  <c r="J8" i="13" s="1"/>
  <c r="J8" i="14" s="1"/>
  <c r="J8" i="15" s="1"/>
  <c r="J8" i="16" s="1"/>
  <c r="J8" i="17" s="1"/>
  <c r="J8" i="18" s="1"/>
  <c r="J8" i="19" s="1"/>
  <c r="J8" i="20" s="1"/>
  <c r="J8" i="21" s="1"/>
  <c r="J8" i="22" s="1"/>
  <c r="J8" i="23" s="1"/>
  <c r="J8" i="24" s="1"/>
  <c r="J8" i="25" s="1"/>
  <c r="J8" i="26" s="1"/>
  <c r="G8" i="2"/>
  <c r="G8" i="27" s="1"/>
  <c r="G8" i="3" s="1"/>
  <c r="G8" i="5" s="1"/>
  <c r="G8" i="6" s="1"/>
  <c r="G8" i="7" s="1"/>
  <c r="G8" i="8" s="1"/>
  <c r="G8" i="9" s="1"/>
  <c r="G8" i="10" s="1"/>
  <c r="G8" i="11" s="1"/>
  <c r="G8" i="12" s="1"/>
  <c r="G8" i="13" s="1"/>
  <c r="G8" i="14" s="1"/>
  <c r="G8" i="15" s="1"/>
  <c r="G8" i="16" s="1"/>
  <c r="G8" i="17" s="1"/>
  <c r="G8" i="18" s="1"/>
  <c r="G8" i="19" s="1"/>
  <c r="G8" i="20" s="1"/>
  <c r="G8" i="21" s="1"/>
  <c r="G8" i="22" s="1"/>
  <c r="G8" i="23" s="1"/>
  <c r="G8" i="24" s="1"/>
  <c r="G8" i="25" s="1"/>
  <c r="G8" i="26" s="1"/>
  <c r="C13" i="10" l="1"/>
  <c r="D13" i="10" s="1"/>
  <c r="E13" i="10" s="1"/>
  <c r="F13" i="10" s="1"/>
  <c r="G13" i="10" s="1"/>
  <c r="H13" i="10" s="1"/>
  <c r="I13" i="10" s="1"/>
  <c r="J13" i="10" s="1"/>
  <c r="K13" i="10" s="1"/>
  <c r="L13" i="10" s="1"/>
  <c r="M13" i="10" s="1"/>
  <c r="N13" i="10" s="1"/>
  <c r="O13" i="10" s="1"/>
  <c r="P13" i="10" s="1"/>
  <c r="P17" i="5"/>
  <c r="C13" i="14"/>
  <c r="C14" i="14" s="1"/>
  <c r="C17" i="14" s="1"/>
  <c r="C13" i="15"/>
  <c r="C14" i="15" s="1"/>
  <c r="C17" i="15" s="1"/>
  <c r="C13" i="18"/>
  <c r="D13" i="18" s="1"/>
  <c r="C13" i="20"/>
  <c r="C14" i="20" s="1"/>
  <c r="C17" i="20" s="1"/>
  <c r="C13" i="21"/>
  <c r="C14" i="21" s="1"/>
  <c r="C17" i="21" s="1"/>
  <c r="C13" i="22"/>
  <c r="D13" i="22" s="1"/>
  <c r="D14" i="22" s="1"/>
  <c r="D17" i="22" s="1"/>
  <c r="C13" i="23"/>
  <c r="C14" i="23" s="1"/>
  <c r="C17" i="23" s="1"/>
  <c r="Q20" i="22"/>
  <c r="Q21" i="22"/>
  <c r="Q22" i="22"/>
  <c r="Q23" i="22"/>
  <c r="Q24" i="22"/>
  <c r="Q25" i="22"/>
  <c r="Q26" i="22"/>
  <c r="Q27" i="22"/>
  <c r="Q28" i="22"/>
  <c r="Q29" i="22"/>
  <c r="Q20" i="21"/>
  <c r="Q21" i="21"/>
  <c r="Q22" i="21"/>
  <c r="Q23" i="21"/>
  <c r="Q24" i="21"/>
  <c r="Q25" i="21"/>
  <c r="Q26" i="21"/>
  <c r="Q27" i="21"/>
  <c r="Q28" i="21"/>
  <c r="Q29" i="21"/>
  <c r="Q21" i="20"/>
  <c r="Q22" i="20"/>
  <c r="Q23" i="20"/>
  <c r="Q24" i="20"/>
  <c r="Q25" i="20"/>
  <c r="Q26" i="20"/>
  <c r="Q27" i="20"/>
  <c r="Q28" i="20"/>
  <c r="Q29" i="20"/>
  <c r="Q20" i="26"/>
  <c r="Q21" i="26"/>
  <c r="Q22" i="26"/>
  <c r="Q23" i="26"/>
  <c r="Q24" i="26"/>
  <c r="Q25" i="26"/>
  <c r="Q26" i="26"/>
  <c r="Q27" i="26"/>
  <c r="Q28" i="26"/>
  <c r="Q29" i="26"/>
  <c r="Q20" i="25"/>
  <c r="Q21" i="25"/>
  <c r="Q22" i="25"/>
  <c r="Q23" i="25"/>
  <c r="Q24" i="25"/>
  <c r="Q25" i="25"/>
  <c r="Q26" i="25"/>
  <c r="Q27" i="25"/>
  <c r="Q28" i="25"/>
  <c r="Q29" i="25"/>
  <c r="Q20" i="24"/>
  <c r="Q21" i="24"/>
  <c r="Q22" i="24"/>
  <c r="Q23" i="24"/>
  <c r="Q24" i="24"/>
  <c r="Q25" i="24"/>
  <c r="Q26" i="24"/>
  <c r="Q27" i="24"/>
  <c r="Q28" i="24"/>
  <c r="Q29" i="24"/>
  <c r="Q20" i="23"/>
  <c r="Q21" i="23"/>
  <c r="Q22" i="23"/>
  <c r="Q23" i="23"/>
  <c r="Q24" i="23"/>
  <c r="Q25" i="23"/>
  <c r="Q26" i="23"/>
  <c r="Q27" i="23"/>
  <c r="Q28" i="23"/>
  <c r="Q29" i="23"/>
  <c r="Q20" i="20"/>
  <c r="Q20" i="19"/>
  <c r="Q21" i="19"/>
  <c r="Q22" i="19"/>
  <c r="Q23" i="19"/>
  <c r="Q24" i="19"/>
  <c r="Q25" i="19"/>
  <c r="Q26" i="19"/>
  <c r="Q27" i="19"/>
  <c r="Q28" i="19"/>
  <c r="Q29" i="19"/>
  <c r="Q20" i="18"/>
  <c r="Q21" i="18"/>
  <c r="Q22" i="18"/>
  <c r="Q23" i="18"/>
  <c r="Q24" i="18"/>
  <c r="Q25" i="18"/>
  <c r="Q26" i="18"/>
  <c r="Q27" i="18"/>
  <c r="Q28" i="18"/>
  <c r="Q29" i="18"/>
  <c r="Q20" i="17"/>
  <c r="Q21" i="17"/>
  <c r="Q22" i="17"/>
  <c r="Q23" i="17"/>
  <c r="Q24" i="17"/>
  <c r="Q25" i="17"/>
  <c r="Q26" i="17"/>
  <c r="Q27" i="17"/>
  <c r="Q28" i="17"/>
  <c r="Q29" i="17"/>
  <c r="Q20" i="16"/>
  <c r="Q21" i="16"/>
  <c r="Q22" i="16"/>
  <c r="Q23" i="16"/>
  <c r="Q24" i="16"/>
  <c r="Q25" i="16"/>
  <c r="Q26" i="16"/>
  <c r="Q27" i="16"/>
  <c r="Q28" i="16"/>
  <c r="Q29" i="16"/>
  <c r="Q20" i="15"/>
  <c r="Q21" i="15"/>
  <c r="Q22" i="15"/>
  <c r="Q23" i="15"/>
  <c r="Q24" i="15"/>
  <c r="Q25" i="15"/>
  <c r="Q26" i="15"/>
  <c r="Q27" i="15"/>
  <c r="Q28" i="15"/>
  <c r="Q29" i="15"/>
  <c r="Q20" i="14"/>
  <c r="Q21" i="14"/>
  <c r="Q22" i="14"/>
  <c r="Q23" i="14"/>
  <c r="Q24" i="14"/>
  <c r="Q25" i="14"/>
  <c r="Q26" i="14"/>
  <c r="Q27" i="14"/>
  <c r="Q28" i="14"/>
  <c r="Q29" i="14"/>
  <c r="Q20" i="13"/>
  <c r="Q21" i="13"/>
  <c r="Q22" i="13"/>
  <c r="Q23" i="13"/>
  <c r="Q24" i="13"/>
  <c r="Q25" i="13"/>
  <c r="Q26" i="13"/>
  <c r="Q27" i="13"/>
  <c r="Q28" i="13"/>
  <c r="Q29" i="13"/>
  <c r="Q20" i="12"/>
  <c r="Q21" i="12"/>
  <c r="Q22" i="12"/>
  <c r="Q23" i="12"/>
  <c r="Q24" i="12"/>
  <c r="Q25" i="12"/>
  <c r="Q26" i="12"/>
  <c r="Q27" i="12"/>
  <c r="Q28" i="12"/>
  <c r="Q29" i="12"/>
  <c r="Q20" i="11"/>
  <c r="Q21" i="11"/>
  <c r="Q22" i="11"/>
  <c r="Q23" i="11"/>
  <c r="Q24" i="11"/>
  <c r="Q25" i="11"/>
  <c r="Q26" i="11"/>
  <c r="Q27" i="11"/>
  <c r="Q28" i="11"/>
  <c r="Q29" i="11"/>
  <c r="Q20" i="10"/>
  <c r="Q21" i="10"/>
  <c r="Q22" i="10"/>
  <c r="Q23" i="10"/>
  <c r="Q24" i="10"/>
  <c r="Q25" i="10"/>
  <c r="Q26" i="10"/>
  <c r="Q27" i="10"/>
  <c r="Q28" i="10"/>
  <c r="Q29" i="10"/>
  <c r="Q20" i="9"/>
  <c r="Q21" i="9"/>
  <c r="Q22" i="9"/>
  <c r="Q23" i="9"/>
  <c r="Q24" i="9"/>
  <c r="Q25" i="9"/>
  <c r="Q26" i="9"/>
  <c r="Q27" i="9"/>
  <c r="Q28" i="9"/>
  <c r="Q29" i="9"/>
  <c r="Q20" i="8"/>
  <c r="Q21" i="8"/>
  <c r="Q22" i="8"/>
  <c r="Q23" i="8"/>
  <c r="Q24" i="8"/>
  <c r="Q25" i="8"/>
  <c r="Q26" i="8"/>
  <c r="Q27" i="8"/>
  <c r="Q28" i="8"/>
  <c r="Q29" i="8"/>
  <c r="Q20" i="7"/>
  <c r="Q21" i="7"/>
  <c r="Q22" i="7"/>
  <c r="Q23" i="7"/>
  <c r="Q24" i="7"/>
  <c r="Q25" i="7"/>
  <c r="Q26" i="7"/>
  <c r="Q27" i="7"/>
  <c r="Q28" i="7"/>
  <c r="Q29" i="7"/>
  <c r="Q20" i="6"/>
  <c r="Q21" i="6"/>
  <c r="Q22" i="6"/>
  <c r="Q23" i="6"/>
  <c r="Q24" i="6"/>
  <c r="Q25" i="6"/>
  <c r="Q26" i="6"/>
  <c r="Q27" i="6"/>
  <c r="Q28" i="6"/>
  <c r="Q29" i="6"/>
  <c r="Q19" i="5"/>
  <c r="Q20" i="5"/>
  <c r="Q21" i="5"/>
  <c r="Q22" i="5"/>
  <c r="Q23" i="5"/>
  <c r="Q24" i="5"/>
  <c r="Q25" i="5"/>
  <c r="Q26" i="5"/>
  <c r="Q27" i="5"/>
  <c r="Q28" i="5"/>
  <c r="Q29" i="5"/>
  <c r="Q20" i="3"/>
  <c r="Q21" i="3"/>
  <c r="Q22" i="3"/>
  <c r="Q23" i="3"/>
  <c r="Q24" i="3"/>
  <c r="Q25" i="3"/>
  <c r="Q26" i="3"/>
  <c r="Q27" i="3"/>
  <c r="Q28" i="3"/>
  <c r="Q29" i="3"/>
  <c r="Q22" i="2"/>
  <c r="Q23" i="2"/>
  <c r="Q24" i="2"/>
  <c r="Q25" i="2"/>
  <c r="Q26" i="2"/>
  <c r="Q27" i="2"/>
  <c r="Q28" i="2"/>
  <c r="Q29" i="2"/>
  <c r="Q25" i="27"/>
  <c r="Q26" i="27"/>
  <c r="Q27" i="27"/>
  <c r="Q28" i="27"/>
  <c r="Q29" i="27"/>
  <c r="E31" i="1"/>
  <c r="D31" i="1"/>
  <c r="P31" i="1"/>
  <c r="Q27" i="1"/>
  <c r="Q25" i="1"/>
  <c r="Q29" i="1"/>
  <c r="N8" i="2"/>
  <c r="N8" i="27" s="1"/>
  <c r="N8" i="3" s="1"/>
  <c r="N8" i="5" s="1"/>
  <c r="N8" i="6" s="1"/>
  <c r="N8" i="7" s="1"/>
  <c r="N8" i="8" s="1"/>
  <c r="N8" i="9" s="1"/>
  <c r="N8" i="10" s="1"/>
  <c r="N8" i="11" s="1"/>
  <c r="N8" i="12" s="1"/>
  <c r="N8" i="13" s="1"/>
  <c r="N8" i="14" s="1"/>
  <c r="N8" i="15" s="1"/>
  <c r="N8" i="16" s="1"/>
  <c r="N8" i="17" s="1"/>
  <c r="N8" i="18" s="1"/>
  <c r="N8" i="19" s="1"/>
  <c r="N8" i="20" s="1"/>
  <c r="N8" i="21" s="1"/>
  <c r="N8" i="22" s="1"/>
  <c r="N8" i="23" s="1"/>
  <c r="N8" i="24" s="1"/>
  <c r="N8" i="25" s="1"/>
  <c r="N8" i="26" s="1"/>
  <c r="P31" i="27"/>
  <c r="O31" i="27"/>
  <c r="N31" i="27"/>
  <c r="M31" i="27"/>
  <c r="L31" i="27"/>
  <c r="K31" i="27"/>
  <c r="J31" i="27"/>
  <c r="I31" i="27"/>
  <c r="H31" i="27"/>
  <c r="H32" i="27"/>
  <c r="G31" i="27"/>
  <c r="F31" i="27"/>
  <c r="E31" i="27"/>
  <c r="D31" i="27"/>
  <c r="D32" i="27" s="1"/>
  <c r="C31" i="27"/>
  <c r="Q24" i="27"/>
  <c r="Q23" i="27"/>
  <c r="Q22" i="27"/>
  <c r="Q21" i="27"/>
  <c r="Q20" i="27"/>
  <c r="Q19" i="27"/>
  <c r="Q18" i="27"/>
  <c r="P16" i="27"/>
  <c r="P32" i="27" s="1"/>
  <c r="O16" i="27"/>
  <c r="O32" i="27" s="1"/>
  <c r="N16" i="27"/>
  <c r="N32" i="27" s="1"/>
  <c r="M16" i="27"/>
  <c r="M32" i="27" s="1"/>
  <c r="L16" i="27"/>
  <c r="L32" i="27"/>
  <c r="K16" i="27"/>
  <c r="J16" i="27"/>
  <c r="I16" i="27"/>
  <c r="H16" i="27"/>
  <c r="G16" i="27"/>
  <c r="F16" i="27"/>
  <c r="E16" i="27"/>
  <c r="E32" i="27" s="1"/>
  <c r="D16" i="27"/>
  <c r="C16" i="27"/>
  <c r="Q15" i="27"/>
  <c r="Q16" i="27" s="1"/>
  <c r="C13" i="27"/>
  <c r="C14" i="27" s="1"/>
  <c r="C17" i="27" s="1"/>
  <c r="P31" i="26"/>
  <c r="O31" i="26"/>
  <c r="N31" i="26"/>
  <c r="M31" i="26"/>
  <c r="L31" i="26"/>
  <c r="K31" i="26"/>
  <c r="J31" i="26"/>
  <c r="I31" i="26"/>
  <c r="I32" i="26" s="1"/>
  <c r="H31" i="26"/>
  <c r="H32" i="26" s="1"/>
  <c r="G31" i="26"/>
  <c r="G32" i="26" s="1"/>
  <c r="F31" i="26"/>
  <c r="E31" i="26"/>
  <c r="D31" i="26"/>
  <c r="D32" i="26" s="1"/>
  <c r="C31" i="26"/>
  <c r="Q19" i="26"/>
  <c r="Q18" i="26"/>
  <c r="Q31" i="26" s="1"/>
  <c r="Q32" i="26" s="1"/>
  <c r="P16" i="26"/>
  <c r="O16" i="26"/>
  <c r="N16" i="26"/>
  <c r="M16" i="26"/>
  <c r="L16" i="26"/>
  <c r="L32" i="26"/>
  <c r="K16" i="26"/>
  <c r="J16" i="26"/>
  <c r="I16" i="26"/>
  <c r="H16" i="26"/>
  <c r="G16" i="26"/>
  <c r="F16" i="26"/>
  <c r="E16" i="26"/>
  <c r="D16" i="26"/>
  <c r="C16" i="26"/>
  <c r="Q15" i="26"/>
  <c r="Q16" i="26"/>
  <c r="C13" i="26"/>
  <c r="D13" i="26" s="1"/>
  <c r="P31" i="25"/>
  <c r="P32" i="25" s="1"/>
  <c r="O31" i="25"/>
  <c r="N31" i="25"/>
  <c r="M31" i="25"/>
  <c r="L31" i="25"/>
  <c r="L32" i="25" s="1"/>
  <c r="K31" i="25"/>
  <c r="J31" i="25"/>
  <c r="I31" i="25"/>
  <c r="I32" i="25" s="1"/>
  <c r="H31" i="25"/>
  <c r="H32" i="25" s="1"/>
  <c r="G31" i="25"/>
  <c r="F31" i="25"/>
  <c r="F32" i="25" s="1"/>
  <c r="E31" i="25"/>
  <c r="D31" i="25"/>
  <c r="C31" i="25"/>
  <c r="C32" i="25" s="1"/>
  <c r="Q19" i="25"/>
  <c r="Q18" i="25"/>
  <c r="P16" i="25"/>
  <c r="O16" i="25"/>
  <c r="O32" i="25" s="1"/>
  <c r="N16" i="25"/>
  <c r="M16" i="25"/>
  <c r="L16" i="25"/>
  <c r="K16" i="25"/>
  <c r="K32" i="25"/>
  <c r="J16" i="25"/>
  <c r="J32" i="25" s="1"/>
  <c r="I16" i="25"/>
  <c r="H16" i="25"/>
  <c r="G16" i="25"/>
  <c r="F16" i="25"/>
  <c r="E16" i="25"/>
  <c r="D16" i="25"/>
  <c r="C16" i="25"/>
  <c r="Q15" i="25"/>
  <c r="Q16" i="25" s="1"/>
  <c r="C13" i="25"/>
  <c r="C14" i="25" s="1"/>
  <c r="C17" i="25" s="1"/>
  <c r="P31" i="24"/>
  <c r="O31" i="24"/>
  <c r="O32" i="24" s="1"/>
  <c r="N31" i="24"/>
  <c r="N32" i="24" s="1"/>
  <c r="M31" i="24"/>
  <c r="L31" i="24"/>
  <c r="K31" i="24"/>
  <c r="K32" i="24" s="1"/>
  <c r="J31" i="24"/>
  <c r="I31" i="24"/>
  <c r="H31" i="24"/>
  <c r="G31" i="24"/>
  <c r="F31" i="24"/>
  <c r="E31" i="24"/>
  <c r="E32" i="24" s="1"/>
  <c r="D31" i="24"/>
  <c r="D32" i="24" s="1"/>
  <c r="C31" i="24"/>
  <c r="Q19" i="24"/>
  <c r="Q18" i="24"/>
  <c r="P16" i="24"/>
  <c r="O16" i="24"/>
  <c r="N16" i="24"/>
  <c r="M16" i="24"/>
  <c r="L16" i="24"/>
  <c r="K16" i="24"/>
  <c r="J16" i="24"/>
  <c r="I16" i="24"/>
  <c r="I32" i="24" s="1"/>
  <c r="H16" i="24"/>
  <c r="G16" i="24"/>
  <c r="F16" i="24"/>
  <c r="E16" i="24"/>
  <c r="D16" i="24"/>
  <c r="C16" i="24"/>
  <c r="C32" i="24" s="1"/>
  <c r="Q15" i="24"/>
  <c r="Q16" i="24"/>
  <c r="C13" i="24"/>
  <c r="C14" i="24" s="1"/>
  <c r="C17" i="24" s="1"/>
  <c r="P31" i="23"/>
  <c r="O31" i="23"/>
  <c r="N31" i="23"/>
  <c r="N32" i="23" s="1"/>
  <c r="M31" i="23"/>
  <c r="L31" i="23"/>
  <c r="K31" i="23"/>
  <c r="J31" i="23"/>
  <c r="I31" i="23"/>
  <c r="H31" i="23"/>
  <c r="H32" i="23" s="1"/>
  <c r="G31" i="23"/>
  <c r="F31" i="23"/>
  <c r="E31" i="23"/>
  <c r="D31" i="23"/>
  <c r="D32" i="23" s="1"/>
  <c r="C31" i="23"/>
  <c r="Q19" i="23"/>
  <c r="Q18" i="23"/>
  <c r="P16" i="23"/>
  <c r="O16" i="23"/>
  <c r="N16" i="23"/>
  <c r="M16" i="23"/>
  <c r="L16" i="23"/>
  <c r="K16" i="23"/>
  <c r="J16" i="23"/>
  <c r="I16" i="23"/>
  <c r="H16" i="23"/>
  <c r="G16" i="23"/>
  <c r="G32" i="23" s="1"/>
  <c r="F16" i="23"/>
  <c r="E16" i="23"/>
  <c r="D16" i="23"/>
  <c r="C16" i="23"/>
  <c r="Q15" i="23"/>
  <c r="Q16" i="23" s="1"/>
  <c r="P31" i="22"/>
  <c r="O31" i="22"/>
  <c r="N31" i="22"/>
  <c r="N32" i="22" s="1"/>
  <c r="M31" i="22"/>
  <c r="L31" i="22"/>
  <c r="K31" i="22"/>
  <c r="K32" i="22" s="1"/>
  <c r="J31" i="22"/>
  <c r="J32" i="22" s="1"/>
  <c r="I31" i="22"/>
  <c r="I32" i="22" s="1"/>
  <c r="H31" i="22"/>
  <c r="G31" i="22"/>
  <c r="G32" i="22" s="1"/>
  <c r="F31" i="22"/>
  <c r="E31" i="22"/>
  <c r="D31" i="22"/>
  <c r="C31" i="22"/>
  <c r="Q19" i="22"/>
  <c r="Q18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D32" i="22" s="1"/>
  <c r="C16" i="22"/>
  <c r="Q15" i="22"/>
  <c r="Q16" i="22" s="1"/>
  <c r="P31" i="21"/>
  <c r="P32" i="21" s="1"/>
  <c r="O31" i="21"/>
  <c r="N31" i="21"/>
  <c r="M31" i="21"/>
  <c r="L31" i="21"/>
  <c r="K31" i="21"/>
  <c r="K32" i="21" s="1"/>
  <c r="J31" i="21"/>
  <c r="J32" i="21" s="1"/>
  <c r="I31" i="21"/>
  <c r="H31" i="21"/>
  <c r="G31" i="21"/>
  <c r="F31" i="21"/>
  <c r="E31" i="21"/>
  <c r="E32" i="21" s="1"/>
  <c r="D31" i="21"/>
  <c r="D32" i="21" s="1"/>
  <c r="C31" i="21"/>
  <c r="Q19" i="21"/>
  <c r="Q18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C32" i="21" s="1"/>
  <c r="Q15" i="21"/>
  <c r="Q16" i="21" s="1"/>
  <c r="P31" i="20"/>
  <c r="P32" i="20" s="1"/>
  <c r="O31" i="20"/>
  <c r="N31" i="20"/>
  <c r="M31" i="20"/>
  <c r="L31" i="20"/>
  <c r="K31" i="20"/>
  <c r="K32" i="20" s="1"/>
  <c r="J31" i="20"/>
  <c r="I31" i="20"/>
  <c r="H31" i="20"/>
  <c r="H32" i="20" s="1"/>
  <c r="G31" i="20"/>
  <c r="G32" i="20" s="1"/>
  <c r="F31" i="20"/>
  <c r="E31" i="20"/>
  <c r="D31" i="20"/>
  <c r="C31" i="20"/>
  <c r="C32" i="20" s="1"/>
  <c r="Q19" i="20"/>
  <c r="Q18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D32" i="20" s="1"/>
  <c r="C16" i="20"/>
  <c r="Q15" i="20"/>
  <c r="Q16" i="20" s="1"/>
  <c r="P31" i="19"/>
  <c r="O31" i="19"/>
  <c r="N31" i="19"/>
  <c r="N32" i="19"/>
  <c r="M31" i="19"/>
  <c r="L31" i="19"/>
  <c r="K31" i="19"/>
  <c r="J31" i="19"/>
  <c r="I31" i="19"/>
  <c r="I32" i="19" s="1"/>
  <c r="H31" i="19"/>
  <c r="G31" i="19"/>
  <c r="F31" i="19"/>
  <c r="E31" i="19"/>
  <c r="D31" i="19"/>
  <c r="C31" i="19"/>
  <c r="Q19" i="19"/>
  <c r="Q18" i="19"/>
  <c r="P16" i="19"/>
  <c r="O16" i="19"/>
  <c r="N16" i="19"/>
  <c r="M16" i="19"/>
  <c r="L16" i="19"/>
  <c r="K16" i="19"/>
  <c r="J16" i="19"/>
  <c r="J32" i="19" s="1"/>
  <c r="I16" i="19"/>
  <c r="H16" i="19"/>
  <c r="G16" i="19"/>
  <c r="G32" i="19" s="1"/>
  <c r="F16" i="19"/>
  <c r="E16" i="19"/>
  <c r="D16" i="19"/>
  <c r="C16" i="19"/>
  <c r="Q15" i="19"/>
  <c r="Q16" i="19" s="1"/>
  <c r="C13" i="19"/>
  <c r="D13" i="19" s="1"/>
  <c r="E13" i="19" s="1"/>
  <c r="P31" i="18"/>
  <c r="O31" i="18"/>
  <c r="N31" i="18"/>
  <c r="N32" i="18" s="1"/>
  <c r="M31" i="18"/>
  <c r="L31" i="18"/>
  <c r="K31" i="18"/>
  <c r="J31" i="18"/>
  <c r="I31" i="18"/>
  <c r="H31" i="18"/>
  <c r="H32" i="18" s="1"/>
  <c r="G31" i="18"/>
  <c r="F31" i="18"/>
  <c r="F32" i="18" s="1"/>
  <c r="E31" i="18"/>
  <c r="D31" i="18"/>
  <c r="C31" i="18"/>
  <c r="C32" i="18" s="1"/>
  <c r="Q19" i="18"/>
  <c r="Q18" i="18"/>
  <c r="P16" i="18"/>
  <c r="O16" i="18"/>
  <c r="N16" i="18"/>
  <c r="M16" i="18"/>
  <c r="L16" i="18"/>
  <c r="K16" i="18"/>
  <c r="K32" i="18" s="1"/>
  <c r="J16" i="18"/>
  <c r="I16" i="18"/>
  <c r="H16" i="18"/>
  <c r="G16" i="18"/>
  <c r="F16" i="18"/>
  <c r="E16" i="18"/>
  <c r="D16" i="18"/>
  <c r="C16" i="18"/>
  <c r="Q15" i="18"/>
  <c r="Q16" i="18" s="1"/>
  <c r="P31" i="17"/>
  <c r="O31" i="17"/>
  <c r="N31" i="17"/>
  <c r="M31" i="17"/>
  <c r="L31" i="17"/>
  <c r="K31" i="17"/>
  <c r="K32" i="17" s="1"/>
  <c r="J31" i="17"/>
  <c r="I31" i="17"/>
  <c r="I32" i="17" s="1"/>
  <c r="H31" i="17"/>
  <c r="G31" i="17"/>
  <c r="G32" i="17" s="1"/>
  <c r="F31" i="17"/>
  <c r="E31" i="17"/>
  <c r="D31" i="17"/>
  <c r="C31" i="17"/>
  <c r="C32" i="17" s="1"/>
  <c r="Q19" i="17"/>
  <c r="Q18" i="17"/>
  <c r="Q31" i="17" s="1"/>
  <c r="P16" i="17"/>
  <c r="O16" i="17"/>
  <c r="N16" i="17"/>
  <c r="M16" i="17"/>
  <c r="L16" i="17"/>
  <c r="L32" i="17" s="1"/>
  <c r="K16" i="17"/>
  <c r="J16" i="17"/>
  <c r="I16" i="17"/>
  <c r="H16" i="17"/>
  <c r="G16" i="17"/>
  <c r="F16" i="17"/>
  <c r="E16" i="17"/>
  <c r="D16" i="17"/>
  <c r="D32" i="17" s="1"/>
  <c r="C16" i="17"/>
  <c r="Q15" i="17"/>
  <c r="Q16" i="17" s="1"/>
  <c r="C13" i="17"/>
  <c r="D13" i="17" s="1"/>
  <c r="P31" i="16"/>
  <c r="P32" i="16" s="1"/>
  <c r="O31" i="16"/>
  <c r="O32" i="16" s="1"/>
  <c r="N31" i="16"/>
  <c r="N32" i="16" s="1"/>
  <c r="M31" i="16"/>
  <c r="L31" i="16"/>
  <c r="K31" i="16"/>
  <c r="J31" i="16"/>
  <c r="J32" i="16" s="1"/>
  <c r="I31" i="16"/>
  <c r="H31" i="16"/>
  <c r="G31" i="16"/>
  <c r="F31" i="16"/>
  <c r="E31" i="16"/>
  <c r="E32" i="16"/>
  <c r="D31" i="16"/>
  <c r="D32" i="16" s="1"/>
  <c r="C31" i="16"/>
  <c r="C32" i="16" s="1"/>
  <c r="Q19" i="16"/>
  <c r="Q18" i="16"/>
  <c r="P16" i="16"/>
  <c r="O16" i="16"/>
  <c r="N16" i="16"/>
  <c r="M16" i="16"/>
  <c r="L16" i="16"/>
  <c r="K16" i="16"/>
  <c r="J16" i="16"/>
  <c r="I16" i="16"/>
  <c r="H16" i="16"/>
  <c r="G16" i="16"/>
  <c r="G32" i="16" s="1"/>
  <c r="F16" i="16"/>
  <c r="E16" i="16"/>
  <c r="D16" i="16"/>
  <c r="C16" i="16"/>
  <c r="Q15" i="16"/>
  <c r="Q16" i="16" s="1"/>
  <c r="C13" i="16"/>
  <c r="C14" i="16" s="1"/>
  <c r="C17" i="16" s="1"/>
  <c r="P31" i="15"/>
  <c r="O31" i="15"/>
  <c r="O32" i="15" s="1"/>
  <c r="N31" i="15"/>
  <c r="M31" i="15"/>
  <c r="L31" i="15"/>
  <c r="K31" i="15"/>
  <c r="K32" i="15" s="1"/>
  <c r="J31" i="15"/>
  <c r="I31" i="15"/>
  <c r="H31" i="15"/>
  <c r="G31" i="15"/>
  <c r="F31" i="15"/>
  <c r="F32" i="15" s="1"/>
  <c r="E31" i="15"/>
  <c r="D31" i="15"/>
  <c r="D32" i="15" s="1"/>
  <c r="C31" i="15"/>
  <c r="C32" i="15" s="1"/>
  <c r="Q19" i="15"/>
  <c r="Q18" i="15"/>
  <c r="Q31" i="15" s="1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Q15" i="15"/>
  <c r="Q16" i="15" s="1"/>
  <c r="P31" i="14"/>
  <c r="O31" i="14"/>
  <c r="N31" i="14"/>
  <c r="M31" i="14"/>
  <c r="M32" i="14"/>
  <c r="L31" i="14"/>
  <c r="K31" i="14"/>
  <c r="K32" i="14"/>
  <c r="J31" i="14"/>
  <c r="I31" i="14"/>
  <c r="I32" i="14"/>
  <c r="H31" i="14"/>
  <c r="H32" i="14" s="1"/>
  <c r="G31" i="14"/>
  <c r="F31" i="14"/>
  <c r="F32" i="14" s="1"/>
  <c r="E31" i="14"/>
  <c r="D31" i="14"/>
  <c r="C31" i="14"/>
  <c r="C32" i="14" s="1"/>
  <c r="Q19" i="14"/>
  <c r="Q18" i="14"/>
  <c r="Q16" i="14"/>
  <c r="P16" i="14"/>
  <c r="O16" i="14"/>
  <c r="N16" i="14"/>
  <c r="M16" i="14"/>
  <c r="L16" i="14"/>
  <c r="L32" i="14"/>
  <c r="K16" i="14"/>
  <c r="J16" i="14"/>
  <c r="I16" i="14"/>
  <c r="H16" i="14"/>
  <c r="G16" i="14"/>
  <c r="F16" i="14"/>
  <c r="E16" i="14"/>
  <c r="D16" i="14"/>
  <c r="D32" i="14" s="1"/>
  <c r="C16" i="14"/>
  <c r="Q15" i="14"/>
  <c r="P31" i="13"/>
  <c r="O31" i="13"/>
  <c r="N31" i="13"/>
  <c r="M31" i="13"/>
  <c r="L31" i="13"/>
  <c r="K31" i="13"/>
  <c r="J31" i="13"/>
  <c r="I31" i="13"/>
  <c r="H31" i="13"/>
  <c r="H32" i="13" s="1"/>
  <c r="G31" i="13"/>
  <c r="F31" i="13"/>
  <c r="F32" i="13"/>
  <c r="E31" i="13"/>
  <c r="D31" i="13"/>
  <c r="C31" i="13"/>
  <c r="Q19" i="13"/>
  <c r="Q18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E32" i="13" s="1"/>
  <c r="D16" i="13"/>
  <c r="C16" i="13"/>
  <c r="Q15" i="13"/>
  <c r="Q16" i="13" s="1"/>
  <c r="C13" i="13"/>
  <c r="C14" i="13" s="1"/>
  <c r="C17" i="13" s="1"/>
  <c r="P31" i="12"/>
  <c r="O31" i="12"/>
  <c r="N31" i="12"/>
  <c r="N32" i="12" s="1"/>
  <c r="M31" i="12"/>
  <c r="M32" i="12" s="1"/>
  <c r="L31" i="12"/>
  <c r="K31" i="12"/>
  <c r="J31" i="12"/>
  <c r="I31" i="12"/>
  <c r="H31" i="12"/>
  <c r="G31" i="12"/>
  <c r="F31" i="12"/>
  <c r="E31" i="12"/>
  <c r="D31" i="12"/>
  <c r="C31" i="12"/>
  <c r="Q19" i="12"/>
  <c r="Q18" i="12"/>
  <c r="Q16" i="12"/>
  <c r="P16" i="12"/>
  <c r="O16" i="12"/>
  <c r="O32" i="12" s="1"/>
  <c r="N16" i="12"/>
  <c r="M16" i="12"/>
  <c r="L16" i="12"/>
  <c r="K16" i="12"/>
  <c r="J16" i="12"/>
  <c r="I16" i="12"/>
  <c r="H16" i="12"/>
  <c r="G16" i="12"/>
  <c r="G32" i="12" s="1"/>
  <c r="F16" i="12"/>
  <c r="E16" i="12"/>
  <c r="D16" i="12"/>
  <c r="C16" i="12"/>
  <c r="C32" i="12" s="1"/>
  <c r="Q15" i="12"/>
  <c r="C13" i="12"/>
  <c r="C14" i="12" s="1"/>
  <c r="C17" i="12" s="1"/>
  <c r="P31" i="11"/>
  <c r="O31" i="11"/>
  <c r="N31" i="11"/>
  <c r="M31" i="11"/>
  <c r="L31" i="11"/>
  <c r="L32" i="11"/>
  <c r="K31" i="11"/>
  <c r="J31" i="11"/>
  <c r="J32" i="11"/>
  <c r="I31" i="11"/>
  <c r="H31" i="11"/>
  <c r="H32" i="11" s="1"/>
  <c r="G31" i="11"/>
  <c r="G32" i="11" s="1"/>
  <c r="F31" i="11"/>
  <c r="E31" i="11"/>
  <c r="E32" i="11" s="1"/>
  <c r="D31" i="11"/>
  <c r="D32" i="11" s="1"/>
  <c r="C31" i="11"/>
  <c r="Q19" i="11"/>
  <c r="Q18" i="11"/>
  <c r="P16" i="11"/>
  <c r="O16" i="11"/>
  <c r="N16" i="11"/>
  <c r="M16" i="11"/>
  <c r="M32" i="11"/>
  <c r="L16" i="11"/>
  <c r="K16" i="11"/>
  <c r="J16" i="11"/>
  <c r="I16" i="11"/>
  <c r="H16" i="11"/>
  <c r="G16" i="11"/>
  <c r="F16" i="11"/>
  <c r="F32" i="11" s="1"/>
  <c r="E16" i="11"/>
  <c r="D16" i="11"/>
  <c r="C16" i="11"/>
  <c r="C32" i="11" s="1"/>
  <c r="Q15" i="11"/>
  <c r="Q16" i="11" s="1"/>
  <c r="C13" i="11"/>
  <c r="C14" i="11" s="1"/>
  <c r="C17" i="11" s="1"/>
  <c r="P31" i="10"/>
  <c r="P32" i="10" s="1"/>
  <c r="O31" i="10"/>
  <c r="N31" i="10"/>
  <c r="N32" i="10" s="1"/>
  <c r="M31" i="10"/>
  <c r="M32" i="10" s="1"/>
  <c r="L31" i="10"/>
  <c r="L32" i="10" s="1"/>
  <c r="K31" i="10"/>
  <c r="J31" i="10"/>
  <c r="J32" i="10" s="1"/>
  <c r="I31" i="10"/>
  <c r="I32" i="10" s="1"/>
  <c r="H31" i="10"/>
  <c r="G31" i="10"/>
  <c r="F31" i="10"/>
  <c r="F32" i="10" s="1"/>
  <c r="E31" i="10"/>
  <c r="E32" i="10" s="1"/>
  <c r="D31" i="10"/>
  <c r="C31" i="10"/>
  <c r="Q19" i="10"/>
  <c r="Q18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Q15" i="10"/>
  <c r="Q16" i="10" s="1"/>
  <c r="C17" i="10"/>
  <c r="P31" i="9"/>
  <c r="O31" i="9"/>
  <c r="N31" i="9"/>
  <c r="N32" i="9" s="1"/>
  <c r="M31" i="9"/>
  <c r="L31" i="9"/>
  <c r="K31" i="9"/>
  <c r="J31" i="9"/>
  <c r="J32" i="9"/>
  <c r="I31" i="9"/>
  <c r="H31" i="9"/>
  <c r="H32" i="9" s="1"/>
  <c r="G31" i="9"/>
  <c r="F31" i="9"/>
  <c r="E31" i="9"/>
  <c r="D31" i="9"/>
  <c r="C31" i="9"/>
  <c r="Q19" i="9"/>
  <c r="Q18" i="9"/>
  <c r="Q16" i="9"/>
  <c r="P16" i="9"/>
  <c r="O16" i="9"/>
  <c r="N16" i="9"/>
  <c r="M16" i="9"/>
  <c r="M32" i="9" s="1"/>
  <c r="L16" i="9"/>
  <c r="K16" i="9"/>
  <c r="J16" i="9"/>
  <c r="I16" i="9"/>
  <c r="H16" i="9"/>
  <c r="G16" i="9"/>
  <c r="F16" i="9"/>
  <c r="E16" i="9"/>
  <c r="D16" i="9"/>
  <c r="C16" i="9"/>
  <c r="Q15" i="9"/>
  <c r="C13" i="9"/>
  <c r="C14" i="9" s="1"/>
  <c r="C17" i="9" s="1"/>
  <c r="P31" i="8"/>
  <c r="O31" i="8"/>
  <c r="O32" i="8" s="1"/>
  <c r="N31" i="8"/>
  <c r="M31" i="8"/>
  <c r="L31" i="8"/>
  <c r="L32" i="8" s="1"/>
  <c r="K31" i="8"/>
  <c r="J31" i="8"/>
  <c r="I31" i="8"/>
  <c r="H31" i="8"/>
  <c r="H32" i="8" s="1"/>
  <c r="G31" i="8"/>
  <c r="F31" i="8"/>
  <c r="E31" i="8"/>
  <c r="D31" i="8"/>
  <c r="C31" i="8"/>
  <c r="C32" i="8" s="1"/>
  <c r="Q19" i="8"/>
  <c r="Q18" i="8"/>
  <c r="P16" i="8"/>
  <c r="O16" i="8"/>
  <c r="N16" i="8"/>
  <c r="M16" i="8"/>
  <c r="L16" i="8"/>
  <c r="K16" i="8"/>
  <c r="J16" i="8"/>
  <c r="I16" i="8"/>
  <c r="I32" i="8" s="1"/>
  <c r="H16" i="8"/>
  <c r="G16" i="8"/>
  <c r="F16" i="8"/>
  <c r="E16" i="8"/>
  <c r="D16" i="8"/>
  <c r="C16" i="8"/>
  <c r="Q15" i="8"/>
  <c r="Q16" i="8" s="1"/>
  <c r="C13" i="8"/>
  <c r="C14" i="8" s="1"/>
  <c r="C17" i="8" s="1"/>
  <c r="P31" i="7"/>
  <c r="O31" i="7"/>
  <c r="N31" i="7"/>
  <c r="N32" i="7"/>
  <c r="M31" i="7"/>
  <c r="L31" i="7"/>
  <c r="K31" i="7"/>
  <c r="K32" i="7" s="1"/>
  <c r="J31" i="7"/>
  <c r="I31" i="7"/>
  <c r="I32" i="7" s="1"/>
  <c r="H31" i="7"/>
  <c r="G31" i="7"/>
  <c r="F31" i="7"/>
  <c r="F32" i="7" s="1"/>
  <c r="E31" i="7"/>
  <c r="E32" i="7" s="1"/>
  <c r="D31" i="7"/>
  <c r="C31" i="7"/>
  <c r="Q19" i="7"/>
  <c r="Q18" i="7"/>
  <c r="P16" i="7"/>
  <c r="P32" i="7"/>
  <c r="O16" i="7"/>
  <c r="O32" i="7" s="1"/>
  <c r="N16" i="7"/>
  <c r="M16" i="7"/>
  <c r="M32" i="7" s="1"/>
  <c r="L16" i="7"/>
  <c r="K16" i="7"/>
  <c r="J16" i="7"/>
  <c r="I16" i="7"/>
  <c r="H16" i="7"/>
  <c r="H32" i="7" s="1"/>
  <c r="G16" i="7"/>
  <c r="F16" i="7"/>
  <c r="E16" i="7"/>
  <c r="D16" i="7"/>
  <c r="C16" i="7"/>
  <c r="Q15" i="7"/>
  <c r="Q16" i="7" s="1"/>
  <c r="C13" i="7"/>
  <c r="D13" i="7" s="1"/>
  <c r="P31" i="6"/>
  <c r="O31" i="6"/>
  <c r="N31" i="6"/>
  <c r="M31" i="6"/>
  <c r="M32" i="6" s="1"/>
  <c r="L31" i="6"/>
  <c r="L32" i="6" s="1"/>
  <c r="K31" i="6"/>
  <c r="K32" i="6" s="1"/>
  <c r="J31" i="6"/>
  <c r="J32" i="6" s="1"/>
  <c r="I31" i="6"/>
  <c r="I32" i="6" s="1"/>
  <c r="H31" i="6"/>
  <c r="G31" i="6"/>
  <c r="F31" i="6"/>
  <c r="E31" i="6"/>
  <c r="E32" i="6" s="1"/>
  <c r="D31" i="6"/>
  <c r="C31" i="6"/>
  <c r="C32" i="6" s="1"/>
  <c r="Q19" i="6"/>
  <c r="Q18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Q15" i="6"/>
  <c r="Q16" i="6"/>
  <c r="C13" i="6"/>
  <c r="D13" i="6" s="1"/>
  <c r="P31" i="5"/>
  <c r="O31" i="5"/>
  <c r="N31" i="5"/>
  <c r="M31" i="5"/>
  <c r="L31" i="5"/>
  <c r="K31" i="5"/>
  <c r="J31" i="5"/>
  <c r="I31" i="5"/>
  <c r="H31" i="5"/>
  <c r="H32" i="5"/>
  <c r="G31" i="5"/>
  <c r="G32" i="5" s="1"/>
  <c r="F31" i="5"/>
  <c r="E31" i="5"/>
  <c r="E32" i="5" s="1"/>
  <c r="D31" i="5"/>
  <c r="C31" i="5"/>
  <c r="Q18" i="5"/>
  <c r="P16" i="5"/>
  <c r="O16" i="5"/>
  <c r="N16" i="5"/>
  <c r="M16" i="5"/>
  <c r="M32" i="5" s="1"/>
  <c r="L16" i="5"/>
  <c r="K16" i="5"/>
  <c r="J16" i="5"/>
  <c r="I16" i="5"/>
  <c r="H16" i="5"/>
  <c r="G16" i="5"/>
  <c r="F16" i="5"/>
  <c r="E16" i="5"/>
  <c r="D16" i="5"/>
  <c r="C16" i="5"/>
  <c r="Q15" i="5"/>
  <c r="Q16" i="5"/>
  <c r="C13" i="5"/>
  <c r="D13" i="5" s="1"/>
  <c r="E13" i="5" s="1"/>
  <c r="F13" i="5" s="1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P31" i="3"/>
  <c r="O31" i="3"/>
  <c r="N31" i="3"/>
  <c r="M31" i="3"/>
  <c r="L31" i="3"/>
  <c r="L32" i="3" s="1"/>
  <c r="K31" i="3"/>
  <c r="J31" i="3"/>
  <c r="J32" i="3" s="1"/>
  <c r="I31" i="3"/>
  <c r="H31" i="3"/>
  <c r="H32" i="3"/>
  <c r="G31" i="3"/>
  <c r="G32" i="3" s="1"/>
  <c r="F31" i="3"/>
  <c r="E31" i="3"/>
  <c r="D31" i="3"/>
  <c r="C31" i="3"/>
  <c r="C32" i="3" s="1"/>
  <c r="Q19" i="3"/>
  <c r="Q18" i="3"/>
  <c r="Q31" i="3" s="1"/>
  <c r="Q32" i="3" s="1"/>
  <c r="P16" i="3"/>
  <c r="O16" i="3"/>
  <c r="N16" i="3"/>
  <c r="M16" i="3"/>
  <c r="L16" i="3"/>
  <c r="K16" i="3"/>
  <c r="J16" i="3"/>
  <c r="I16" i="3"/>
  <c r="I32" i="3" s="1"/>
  <c r="H16" i="3"/>
  <c r="G16" i="3"/>
  <c r="F16" i="3"/>
  <c r="F32" i="3" s="1"/>
  <c r="E16" i="3"/>
  <c r="D16" i="3"/>
  <c r="C16" i="3"/>
  <c r="Q15" i="3"/>
  <c r="Q16" i="3" s="1"/>
  <c r="C13" i="3"/>
  <c r="C14" i="3" s="1"/>
  <c r="C17" i="3" s="1"/>
  <c r="P31" i="2"/>
  <c r="O31" i="2"/>
  <c r="N31" i="2"/>
  <c r="M31" i="2"/>
  <c r="M32" i="2" s="1"/>
  <c r="L31" i="2"/>
  <c r="K31" i="2"/>
  <c r="J31" i="2"/>
  <c r="I31" i="2"/>
  <c r="H31" i="2"/>
  <c r="H32" i="2" s="1"/>
  <c r="G31" i="2"/>
  <c r="F31" i="2"/>
  <c r="F32" i="2" s="1"/>
  <c r="E31" i="2"/>
  <c r="D31" i="2"/>
  <c r="C31" i="2"/>
  <c r="C32" i="2" s="1"/>
  <c r="Q21" i="2"/>
  <c r="Q20" i="2"/>
  <c r="Q19" i="2"/>
  <c r="Q18" i="2"/>
  <c r="P16" i="2"/>
  <c r="O16" i="2"/>
  <c r="O32" i="2"/>
  <c r="N16" i="2"/>
  <c r="M16" i="2"/>
  <c r="L16" i="2"/>
  <c r="L32" i="2" s="1"/>
  <c r="K16" i="2"/>
  <c r="J16" i="2"/>
  <c r="J32" i="2" s="1"/>
  <c r="I16" i="2"/>
  <c r="H16" i="2"/>
  <c r="G16" i="2"/>
  <c r="F16" i="2"/>
  <c r="E16" i="2"/>
  <c r="D16" i="2"/>
  <c r="C16" i="2"/>
  <c r="Q15" i="2"/>
  <c r="Q16" i="2" s="1"/>
  <c r="C13" i="2"/>
  <c r="C14" i="2" s="1"/>
  <c r="C17" i="2" s="1"/>
  <c r="D17" i="10"/>
  <c r="E17" i="10"/>
  <c r="D17" i="5"/>
  <c r="F17" i="10"/>
  <c r="G17" i="10"/>
  <c r="H17" i="10"/>
  <c r="I17" i="10"/>
  <c r="J17" i="10"/>
  <c r="K17" i="10"/>
  <c r="L17" i="10"/>
  <c r="M17" i="10"/>
  <c r="N17" i="10"/>
  <c r="O17" i="10"/>
  <c r="P17" i="10"/>
  <c r="C13" i="1"/>
  <c r="C14" i="1" s="1"/>
  <c r="C17" i="1" s="1"/>
  <c r="Q15" i="1"/>
  <c r="Q16" i="1"/>
  <c r="C16" i="1"/>
  <c r="D16" i="1"/>
  <c r="E16" i="1"/>
  <c r="F16" i="1"/>
  <c r="G16" i="1"/>
  <c r="H16" i="1"/>
  <c r="I16" i="1"/>
  <c r="J16" i="1"/>
  <c r="K16" i="1"/>
  <c r="K32" i="1" s="1"/>
  <c r="L16" i="1"/>
  <c r="M16" i="1"/>
  <c r="N16" i="1"/>
  <c r="O16" i="1"/>
  <c r="P16" i="1"/>
  <c r="P32" i="1" s="1"/>
  <c r="Q18" i="1"/>
  <c r="Q19" i="1"/>
  <c r="Q20" i="1"/>
  <c r="Q21" i="1"/>
  <c r="Q22" i="1"/>
  <c r="Q23" i="1"/>
  <c r="Q24" i="1"/>
  <c r="Q26" i="1"/>
  <c r="Q28" i="1"/>
  <c r="C31" i="1"/>
  <c r="C32" i="1" s="1"/>
  <c r="D32" i="1"/>
  <c r="F31" i="1"/>
  <c r="F32" i="1"/>
  <c r="G31" i="1"/>
  <c r="G32" i="1" s="1"/>
  <c r="H31" i="1"/>
  <c r="H32" i="1" s="1"/>
  <c r="I31" i="1"/>
  <c r="I32" i="1" s="1"/>
  <c r="J31" i="1"/>
  <c r="K31" i="1"/>
  <c r="L31" i="1"/>
  <c r="M31" i="1"/>
  <c r="M32" i="1" s="1"/>
  <c r="N31" i="1"/>
  <c r="N32" i="1" s="1"/>
  <c r="O31" i="1"/>
  <c r="E17" i="5"/>
  <c r="F17" i="5"/>
  <c r="I32" i="27"/>
  <c r="H32" i="10"/>
  <c r="J32" i="13"/>
  <c r="I32" i="16"/>
  <c r="F32" i="17"/>
  <c r="C32" i="26"/>
  <c r="J32" i="27"/>
  <c r="G17" i="5"/>
  <c r="H17" i="5"/>
  <c r="I17" i="5"/>
  <c r="J17" i="5"/>
  <c r="K17" i="5"/>
  <c r="L17" i="5"/>
  <c r="M17" i="5"/>
  <c r="N17" i="5"/>
  <c r="C17" i="5"/>
  <c r="O17" i="5"/>
  <c r="D13" i="20" l="1"/>
  <c r="E13" i="20" s="1"/>
  <c r="F32" i="27"/>
  <c r="G32" i="18"/>
  <c r="G32" i="27"/>
  <c r="K32" i="3"/>
  <c r="P32" i="8"/>
  <c r="I32" i="11"/>
  <c r="L32" i="12"/>
  <c r="J32" i="15"/>
  <c r="M32" i="15"/>
  <c r="P32" i="19"/>
  <c r="M32" i="21"/>
  <c r="O33" i="21" s="1"/>
  <c r="L32" i="24"/>
  <c r="N32" i="8"/>
  <c r="O33" i="8" s="1"/>
  <c r="D32" i="9"/>
  <c r="E32" i="17"/>
  <c r="J32" i="18"/>
  <c r="O33" i="18" s="1"/>
  <c r="L32" i="23"/>
  <c r="E32" i="26"/>
  <c r="J32" i="1"/>
  <c r="M32" i="3"/>
  <c r="C32" i="5"/>
  <c r="H32" i="6"/>
  <c r="E32" i="9"/>
  <c r="K32" i="11"/>
  <c r="J32" i="14"/>
  <c r="O32" i="19"/>
  <c r="F32" i="20"/>
  <c r="O32" i="21"/>
  <c r="I32" i="23"/>
  <c r="M32" i="23"/>
  <c r="P32" i="15"/>
  <c r="K32" i="10"/>
  <c r="O33" i="10" s="1"/>
  <c r="E32" i="25"/>
  <c r="D32" i="5"/>
  <c r="Q31" i="7"/>
  <c r="Q32" i="7" s="1"/>
  <c r="E32" i="8"/>
  <c r="P32" i="11"/>
  <c r="N32" i="14"/>
  <c r="M32" i="18"/>
  <c r="F32" i="8"/>
  <c r="O32" i="14"/>
  <c r="F32" i="5"/>
  <c r="P32" i="6"/>
  <c r="C32" i="7"/>
  <c r="G32" i="8"/>
  <c r="O32" i="10"/>
  <c r="E32" i="12"/>
  <c r="P32" i="14"/>
  <c r="P32" i="18"/>
  <c r="K32" i="26"/>
  <c r="N32" i="26"/>
  <c r="M32" i="26"/>
  <c r="E32" i="3"/>
  <c r="D32" i="8"/>
  <c r="K32" i="9"/>
  <c r="Q32" i="17"/>
  <c r="Q31" i="19"/>
  <c r="Q32" i="19" s="1"/>
  <c r="G32" i="9"/>
  <c r="O32" i="6"/>
  <c r="M32" i="20"/>
  <c r="O33" i="20" s="1"/>
  <c r="D32" i="2"/>
  <c r="N32" i="13"/>
  <c r="E32" i="15"/>
  <c r="E32" i="19"/>
  <c r="C32" i="23"/>
  <c r="F32" i="21"/>
  <c r="N32" i="5"/>
  <c r="K32" i="8"/>
  <c r="P32" i="13"/>
  <c r="M32" i="25"/>
  <c r="N32" i="2"/>
  <c r="C14" i="17"/>
  <c r="C17" i="17" s="1"/>
  <c r="G32" i="2"/>
  <c r="H33" i="2" s="1"/>
  <c r="O32" i="5"/>
  <c r="G32" i="7"/>
  <c r="P32" i="9"/>
  <c r="J32" i="12"/>
  <c r="H32" i="15"/>
  <c r="L32" i="16"/>
  <c r="M32" i="22"/>
  <c r="F32" i="23"/>
  <c r="C32" i="27"/>
  <c r="Q31" i="1"/>
  <c r="Q32" i="1" s="1"/>
  <c r="J32" i="8"/>
  <c r="O32" i="22"/>
  <c r="O32" i="1"/>
  <c r="C32" i="10"/>
  <c r="K32" i="12"/>
  <c r="O32" i="13"/>
  <c r="E32" i="14"/>
  <c r="M32" i="19"/>
  <c r="J32" i="24"/>
  <c r="P32" i="26"/>
  <c r="D13" i="27"/>
  <c r="D14" i="27" s="1"/>
  <c r="D17" i="27" s="1"/>
  <c r="D13" i="12"/>
  <c r="E13" i="12" s="1"/>
  <c r="F13" i="12" s="1"/>
  <c r="D13" i="23"/>
  <c r="E13" i="23" s="1"/>
  <c r="E14" i="23" s="1"/>
  <c r="E17" i="23" s="1"/>
  <c r="D14" i="23"/>
  <c r="D17" i="23" s="1"/>
  <c r="E13" i="18"/>
  <c r="F13" i="18" s="1"/>
  <c r="G13" i="18" s="1"/>
  <c r="D14" i="18"/>
  <c r="D17" i="18" s="1"/>
  <c r="C14" i="18"/>
  <c r="C17" i="18" s="1"/>
  <c r="D13" i="15"/>
  <c r="D14" i="15" s="1"/>
  <c r="D17" i="15" s="1"/>
  <c r="D13" i="11"/>
  <c r="E13" i="11" s="1"/>
  <c r="D13" i="8"/>
  <c r="Q32" i="15"/>
  <c r="P32" i="2"/>
  <c r="G32" i="15"/>
  <c r="D13" i="2"/>
  <c r="E13" i="2" s="1"/>
  <c r="E14" i="2" s="1"/>
  <c r="E17" i="2" s="1"/>
  <c r="Q31" i="2"/>
  <c r="Q32" i="2" s="1"/>
  <c r="N32" i="3"/>
  <c r="I32" i="5"/>
  <c r="J32" i="7"/>
  <c r="F32" i="9"/>
  <c r="O32" i="9"/>
  <c r="F32" i="12"/>
  <c r="L32" i="13"/>
  <c r="O33" i="13" s="1"/>
  <c r="N32" i="15"/>
  <c r="K32" i="16"/>
  <c r="O33" i="14"/>
  <c r="O32" i="3"/>
  <c r="O33" i="3" s="1"/>
  <c r="J32" i="5"/>
  <c r="D32" i="6"/>
  <c r="G32" i="10"/>
  <c r="I32" i="15"/>
  <c r="F32" i="16"/>
  <c r="K32" i="13"/>
  <c r="I32" i="2"/>
  <c r="P32" i="3"/>
  <c r="K32" i="5"/>
  <c r="P32" i="5"/>
  <c r="N32" i="6"/>
  <c r="L32" i="7"/>
  <c r="L32" i="9"/>
  <c r="H33" i="11"/>
  <c r="C32" i="13"/>
  <c r="M32" i="16"/>
  <c r="K32" i="2"/>
  <c r="O33" i="2" s="1"/>
  <c r="L32" i="5"/>
  <c r="M32" i="8"/>
  <c r="N32" i="11"/>
  <c r="D32" i="13"/>
  <c r="I32" i="13"/>
  <c r="N32" i="17"/>
  <c r="H33" i="27"/>
  <c r="D13" i="13"/>
  <c r="D14" i="13" s="1"/>
  <c r="D17" i="13" s="1"/>
  <c r="F32" i="6"/>
  <c r="H33" i="6" s="1"/>
  <c r="I32" i="9"/>
  <c r="D32" i="10"/>
  <c r="H33" i="10" s="1"/>
  <c r="I32" i="12"/>
  <c r="P32" i="12"/>
  <c r="L32" i="15"/>
  <c r="J32" i="17"/>
  <c r="L32" i="19"/>
  <c r="I32" i="20"/>
  <c r="I32" i="21"/>
  <c r="K32" i="23"/>
  <c r="O32" i="23"/>
  <c r="G32" i="24"/>
  <c r="N32" i="25"/>
  <c r="F32" i="26"/>
  <c r="O32" i="26"/>
  <c r="Q31" i="27"/>
  <c r="Q32" i="27" s="1"/>
  <c r="C14" i="19"/>
  <c r="C17" i="19" s="1"/>
  <c r="L32" i="1"/>
  <c r="E32" i="2"/>
  <c r="D32" i="3"/>
  <c r="G32" i="6"/>
  <c r="D32" i="7"/>
  <c r="C32" i="9"/>
  <c r="O32" i="11"/>
  <c r="D32" i="12"/>
  <c r="H32" i="12"/>
  <c r="G32" i="13"/>
  <c r="M32" i="13"/>
  <c r="G32" i="14"/>
  <c r="H33" i="14" s="1"/>
  <c r="H32" i="16"/>
  <c r="H33" i="16" s="1"/>
  <c r="H32" i="17"/>
  <c r="H33" i="17" s="1"/>
  <c r="D32" i="18"/>
  <c r="I32" i="18"/>
  <c r="C32" i="19"/>
  <c r="J32" i="20"/>
  <c r="N32" i="20"/>
  <c r="N32" i="21"/>
  <c r="C32" i="22"/>
  <c r="H32" i="22"/>
  <c r="P32" i="23"/>
  <c r="H32" i="24"/>
  <c r="M32" i="24"/>
  <c r="K32" i="27"/>
  <c r="O33" i="27" s="1"/>
  <c r="Q31" i="21"/>
  <c r="Q32" i="21" s="1"/>
  <c r="M32" i="17"/>
  <c r="E32" i="18"/>
  <c r="O32" i="18"/>
  <c r="D32" i="19"/>
  <c r="H32" i="19"/>
  <c r="E32" i="20"/>
  <c r="H33" i="20" s="1"/>
  <c r="O32" i="20"/>
  <c r="G32" i="25"/>
  <c r="E32" i="22"/>
  <c r="E32" i="1"/>
  <c r="H33" i="1" s="1"/>
  <c r="Q31" i="18"/>
  <c r="Q32" i="18" s="1"/>
  <c r="O32" i="17"/>
  <c r="L32" i="20"/>
  <c r="G32" i="21"/>
  <c r="L32" i="21"/>
  <c r="F32" i="22"/>
  <c r="P32" i="22"/>
  <c r="E32" i="23"/>
  <c r="H33" i="23" s="1"/>
  <c r="P32" i="24"/>
  <c r="D32" i="25"/>
  <c r="H33" i="25" s="1"/>
  <c r="J32" i="26"/>
  <c r="O33" i="26" s="1"/>
  <c r="P32" i="17"/>
  <c r="L32" i="18"/>
  <c r="F32" i="19"/>
  <c r="K32" i="19"/>
  <c r="O33" i="19" s="1"/>
  <c r="H32" i="21"/>
  <c r="L32" i="22"/>
  <c r="O33" i="22" s="1"/>
  <c r="J32" i="23"/>
  <c r="F32" i="24"/>
  <c r="Q31" i="8"/>
  <c r="Q32" i="8" s="1"/>
  <c r="Q31" i="23"/>
  <c r="Q32" i="23" s="1"/>
  <c r="C14" i="22"/>
  <c r="C17" i="22" s="1"/>
  <c r="D14" i="11"/>
  <c r="D17" i="11" s="1"/>
  <c r="O33" i="25"/>
  <c r="Q31" i="16"/>
  <c r="Q32" i="16" s="1"/>
  <c r="Q31" i="22"/>
  <c r="Q32" i="22" s="1"/>
  <c r="Q31" i="5"/>
  <c r="Q32" i="5" s="1"/>
  <c r="Q31" i="10"/>
  <c r="Q32" i="10" s="1"/>
  <c r="Q31" i="12"/>
  <c r="Q32" i="12" s="1"/>
  <c r="Q31" i="25"/>
  <c r="Q32" i="25" s="1"/>
  <c r="Q31" i="20"/>
  <c r="Q32" i="20" s="1"/>
  <c r="Q31" i="6"/>
  <c r="Q32" i="6" s="1"/>
  <c r="Q31" i="9"/>
  <c r="Q32" i="9" s="1"/>
  <c r="Q31" i="11"/>
  <c r="Q32" i="11" s="1"/>
  <c r="Q31" i="13"/>
  <c r="Q32" i="13" s="1"/>
  <c r="Q31" i="14"/>
  <c r="Q32" i="14" s="1"/>
  <c r="Q31" i="24"/>
  <c r="Q32" i="24" s="1"/>
  <c r="D13" i="25"/>
  <c r="D13" i="24"/>
  <c r="E13" i="17"/>
  <c r="F13" i="17" s="1"/>
  <c r="D14" i="17"/>
  <c r="D17" i="17" s="1"/>
  <c r="D13" i="16"/>
  <c r="D13" i="14"/>
  <c r="C14" i="6"/>
  <c r="C17" i="6" s="1"/>
  <c r="E13" i="26"/>
  <c r="D14" i="26"/>
  <c r="D17" i="26" s="1"/>
  <c r="C14" i="26"/>
  <c r="C17" i="26" s="1"/>
  <c r="E13" i="22"/>
  <c r="D13" i="21"/>
  <c r="F13" i="20"/>
  <c r="E14" i="20"/>
  <c r="E17" i="20" s="1"/>
  <c r="D14" i="20"/>
  <c r="D17" i="20" s="1"/>
  <c r="E14" i="19"/>
  <c r="E17" i="19" s="1"/>
  <c r="F13" i="19"/>
  <c r="D14" i="19"/>
  <c r="D17" i="19" s="1"/>
  <c r="E14" i="11"/>
  <c r="E17" i="11" s="1"/>
  <c r="F13" i="11"/>
  <c r="D13" i="9"/>
  <c r="D14" i="7"/>
  <c r="D17" i="7" s="1"/>
  <c r="E13" i="7"/>
  <c r="C14" i="7"/>
  <c r="C17" i="7" s="1"/>
  <c r="E13" i="6"/>
  <c r="D14" i="6"/>
  <c r="D17" i="6" s="1"/>
  <c r="D13" i="3"/>
  <c r="D13" i="1"/>
  <c r="F13" i="2" l="1"/>
  <c r="D14" i="12"/>
  <c r="D17" i="12" s="1"/>
  <c r="O33" i="24"/>
  <c r="E14" i="12"/>
  <c r="E17" i="12" s="1"/>
  <c r="H33" i="3"/>
  <c r="E14" i="17"/>
  <c r="E17" i="17" s="1"/>
  <c r="H33" i="22"/>
  <c r="O33" i="1"/>
  <c r="O33" i="16"/>
  <c r="O33" i="9"/>
  <c r="O33" i="15"/>
  <c r="H33" i="5"/>
  <c r="F13" i="23"/>
  <c r="F14" i="23" s="1"/>
  <c r="F17" i="23" s="1"/>
  <c r="O33" i="17"/>
  <c r="H33" i="26"/>
  <c r="O33" i="12"/>
  <c r="H33" i="8"/>
  <c r="O33" i="6"/>
  <c r="H33" i="9"/>
  <c r="H33" i="7"/>
  <c r="H33" i="15"/>
  <c r="E13" i="27"/>
  <c r="F13" i="27" s="1"/>
  <c r="O33" i="23"/>
  <c r="H33" i="18"/>
  <c r="H33" i="24"/>
  <c r="F14" i="18"/>
  <c r="F17" i="18" s="1"/>
  <c r="E14" i="18"/>
  <c r="E17" i="18" s="1"/>
  <c r="E13" i="15"/>
  <c r="E14" i="15" s="1"/>
  <c r="E17" i="15" s="1"/>
  <c r="F13" i="15"/>
  <c r="G13" i="15" s="1"/>
  <c r="E13" i="13"/>
  <c r="E14" i="13" s="1"/>
  <c r="E17" i="13" s="1"/>
  <c r="E13" i="8"/>
  <c r="D14" i="8"/>
  <c r="D17" i="8" s="1"/>
  <c r="D14" i="2"/>
  <c r="D17" i="2" s="1"/>
  <c r="H33" i="19"/>
  <c r="H33" i="21"/>
  <c r="O33" i="11"/>
  <c r="H33" i="13"/>
  <c r="O33" i="7"/>
  <c r="H33" i="12"/>
  <c r="O33" i="5"/>
  <c r="D14" i="25"/>
  <c r="D17" i="25" s="1"/>
  <c r="E13" i="25"/>
  <c r="D14" i="24"/>
  <c r="D17" i="24" s="1"/>
  <c r="E13" i="24"/>
  <c r="D14" i="16"/>
  <c r="D17" i="16" s="1"/>
  <c r="E13" i="16"/>
  <c r="E13" i="14"/>
  <c r="D14" i="14"/>
  <c r="D17" i="14" s="1"/>
  <c r="F13" i="26"/>
  <c r="E14" i="26"/>
  <c r="E17" i="26" s="1"/>
  <c r="E14" i="22"/>
  <c r="E17" i="22" s="1"/>
  <c r="F13" i="22"/>
  <c r="D14" i="21"/>
  <c r="D17" i="21" s="1"/>
  <c r="E13" i="21"/>
  <c r="F14" i="20"/>
  <c r="F17" i="20" s="1"/>
  <c r="G13" i="20"/>
  <c r="G13" i="19"/>
  <c r="F14" i="19"/>
  <c r="F17" i="19" s="1"/>
  <c r="H13" i="18"/>
  <c r="G14" i="18"/>
  <c r="G17" i="18" s="1"/>
  <c r="F14" i="17"/>
  <c r="F17" i="17" s="1"/>
  <c r="G13" i="17"/>
  <c r="G13" i="12"/>
  <c r="F14" i="12"/>
  <c r="F17" i="12" s="1"/>
  <c r="G13" i="11"/>
  <c r="F14" i="11"/>
  <c r="F17" i="11" s="1"/>
  <c r="D14" i="9"/>
  <c r="D17" i="9" s="1"/>
  <c r="E13" i="9"/>
  <c r="E14" i="7"/>
  <c r="E17" i="7" s="1"/>
  <c r="F13" i="7"/>
  <c r="F13" i="6"/>
  <c r="E14" i="6"/>
  <c r="E17" i="6" s="1"/>
  <c r="E13" i="3"/>
  <c r="D14" i="3"/>
  <c r="D17" i="3" s="1"/>
  <c r="G13" i="2"/>
  <c r="F14" i="2"/>
  <c r="F17" i="2" s="1"/>
  <c r="D14" i="1"/>
  <c r="D17" i="1" s="1"/>
  <c r="E13" i="1"/>
  <c r="G13" i="23" l="1"/>
  <c r="E14" i="27"/>
  <c r="E17" i="27" s="1"/>
  <c r="F14" i="15"/>
  <c r="F17" i="15" s="1"/>
  <c r="F13" i="13"/>
  <c r="F14" i="13" s="1"/>
  <c r="F17" i="13" s="1"/>
  <c r="F13" i="8"/>
  <c r="E14" i="8"/>
  <c r="E17" i="8" s="1"/>
  <c r="G13" i="13"/>
  <c r="H13" i="23"/>
  <c r="G14" i="23"/>
  <c r="G17" i="23" s="1"/>
  <c r="E14" i="25"/>
  <c r="E17" i="25" s="1"/>
  <c r="F13" i="25"/>
  <c r="F13" i="24"/>
  <c r="E14" i="24"/>
  <c r="E17" i="24" s="1"/>
  <c r="E14" i="16"/>
  <c r="E17" i="16" s="1"/>
  <c r="F13" i="16"/>
  <c r="G14" i="15"/>
  <c r="G17" i="15" s="1"/>
  <c r="H13" i="15"/>
  <c r="E14" i="14"/>
  <c r="E17" i="14" s="1"/>
  <c r="F13" i="14"/>
  <c r="F14" i="26"/>
  <c r="F17" i="26" s="1"/>
  <c r="G13" i="26"/>
  <c r="G13" i="22"/>
  <c r="F14" i="22"/>
  <c r="F17" i="22" s="1"/>
  <c r="F13" i="21"/>
  <c r="E14" i="21"/>
  <c r="E17" i="21" s="1"/>
  <c r="G14" i="20"/>
  <c r="G17" i="20" s="1"/>
  <c r="H13" i="20"/>
  <c r="H13" i="19"/>
  <c r="G14" i="19"/>
  <c r="G17" i="19" s="1"/>
  <c r="H14" i="18"/>
  <c r="H17" i="18" s="1"/>
  <c r="I13" i="18"/>
  <c r="G14" i="17"/>
  <c r="G17" i="17" s="1"/>
  <c r="H13" i="17"/>
  <c r="G14" i="12"/>
  <c r="G17" i="12" s="1"/>
  <c r="H13" i="12"/>
  <c r="H13" i="11"/>
  <c r="G14" i="11"/>
  <c r="G17" i="11" s="1"/>
  <c r="E14" i="9"/>
  <c r="E17" i="9" s="1"/>
  <c r="F13" i="9"/>
  <c r="F14" i="7"/>
  <c r="F17" i="7" s="1"/>
  <c r="G13" i="7"/>
  <c r="F14" i="6"/>
  <c r="F17" i="6" s="1"/>
  <c r="G13" i="6"/>
  <c r="F13" i="3"/>
  <c r="E14" i="3"/>
  <c r="E17" i="3" s="1"/>
  <c r="F14" i="27"/>
  <c r="F17" i="27" s="1"/>
  <c r="G13" i="27"/>
  <c r="H13" i="2"/>
  <c r="G14" i="2"/>
  <c r="G17" i="2" s="1"/>
  <c r="F13" i="1"/>
  <c r="E14" i="1"/>
  <c r="E17" i="1" s="1"/>
  <c r="F14" i="8" l="1"/>
  <c r="F17" i="8" s="1"/>
  <c r="G13" i="8"/>
  <c r="G14" i="13"/>
  <c r="G17" i="13" s="1"/>
  <c r="H13" i="13"/>
  <c r="H14" i="23"/>
  <c r="H17" i="23" s="1"/>
  <c r="I13" i="23"/>
  <c r="F14" i="25"/>
  <c r="F17" i="25" s="1"/>
  <c r="G13" i="25"/>
  <c r="G13" i="24"/>
  <c r="F14" i="24"/>
  <c r="F17" i="24" s="1"/>
  <c r="G13" i="16"/>
  <c r="F14" i="16"/>
  <c r="F17" i="16" s="1"/>
  <c r="I13" i="15"/>
  <c r="H14" i="15"/>
  <c r="H17" i="15" s="1"/>
  <c r="G13" i="14"/>
  <c r="F14" i="14"/>
  <c r="F17" i="14" s="1"/>
  <c r="G14" i="26"/>
  <c r="G17" i="26" s="1"/>
  <c r="H13" i="26"/>
  <c r="G14" i="22"/>
  <c r="G17" i="22" s="1"/>
  <c r="H13" i="22"/>
  <c r="F14" i="21"/>
  <c r="F17" i="21" s="1"/>
  <c r="G13" i="21"/>
  <c r="H14" i="20"/>
  <c r="H17" i="20" s="1"/>
  <c r="I13" i="20"/>
  <c r="I13" i="19"/>
  <c r="H14" i="19"/>
  <c r="H17" i="19" s="1"/>
  <c r="J13" i="18"/>
  <c r="I14" i="18"/>
  <c r="I17" i="18" s="1"/>
  <c r="I13" i="17"/>
  <c r="H14" i="17"/>
  <c r="H17" i="17" s="1"/>
  <c r="I13" i="12"/>
  <c r="H14" i="12"/>
  <c r="H17" i="12" s="1"/>
  <c r="H14" i="11"/>
  <c r="H17" i="11" s="1"/>
  <c r="I13" i="11"/>
  <c r="G13" i="9"/>
  <c r="F14" i="9"/>
  <c r="F17" i="9" s="1"/>
  <c r="G14" i="7"/>
  <c r="G17" i="7" s="1"/>
  <c r="H13" i="7"/>
  <c r="G14" i="6"/>
  <c r="G17" i="6" s="1"/>
  <c r="H13" i="6"/>
  <c r="G13" i="3"/>
  <c r="F14" i="3"/>
  <c r="F17" i="3" s="1"/>
  <c r="G14" i="27"/>
  <c r="G17" i="27" s="1"/>
  <c r="H13" i="27"/>
  <c r="H14" i="2"/>
  <c r="H17" i="2" s="1"/>
  <c r="I13" i="2"/>
  <c r="F14" i="1"/>
  <c r="F17" i="1" s="1"/>
  <c r="G13" i="1"/>
  <c r="H13" i="8" l="1"/>
  <c r="G14" i="8"/>
  <c r="G17" i="8" s="1"/>
  <c r="I13" i="13"/>
  <c r="H14" i="13"/>
  <c r="H17" i="13" s="1"/>
  <c r="J13" i="23"/>
  <c r="I14" i="23"/>
  <c r="I17" i="23" s="1"/>
  <c r="G14" i="25"/>
  <c r="G17" i="25" s="1"/>
  <c r="H13" i="25"/>
  <c r="H13" i="24"/>
  <c r="G14" i="24"/>
  <c r="G17" i="24" s="1"/>
  <c r="H13" i="16"/>
  <c r="G14" i="16"/>
  <c r="G17" i="16" s="1"/>
  <c r="J13" i="15"/>
  <c r="I14" i="15"/>
  <c r="I17" i="15" s="1"/>
  <c r="H13" i="14"/>
  <c r="G14" i="14"/>
  <c r="G17" i="14" s="1"/>
  <c r="I13" i="26"/>
  <c r="H14" i="26"/>
  <c r="H17" i="26" s="1"/>
  <c r="I13" i="22"/>
  <c r="H14" i="22"/>
  <c r="H17" i="22" s="1"/>
  <c r="G14" i="21"/>
  <c r="G17" i="21" s="1"/>
  <c r="H13" i="21"/>
  <c r="J13" i="20"/>
  <c r="I14" i="20"/>
  <c r="I17" i="20" s="1"/>
  <c r="I14" i="19"/>
  <c r="I17" i="19" s="1"/>
  <c r="J13" i="19"/>
  <c r="K13" i="18"/>
  <c r="J14" i="18"/>
  <c r="J17" i="18" s="1"/>
  <c r="I14" i="17"/>
  <c r="I17" i="17" s="1"/>
  <c r="J13" i="17"/>
  <c r="I14" i="12"/>
  <c r="I17" i="12" s="1"/>
  <c r="J13" i="12"/>
  <c r="I14" i="11"/>
  <c r="I17" i="11" s="1"/>
  <c r="J13" i="11"/>
  <c r="G14" i="9"/>
  <c r="G17" i="9" s="1"/>
  <c r="H13" i="9"/>
  <c r="I13" i="7"/>
  <c r="H14" i="7"/>
  <c r="H17" i="7" s="1"/>
  <c r="H14" i="6"/>
  <c r="H17" i="6" s="1"/>
  <c r="I13" i="6"/>
  <c r="G14" i="3"/>
  <c r="G17" i="3" s="1"/>
  <c r="H13" i="3"/>
  <c r="H14" i="27"/>
  <c r="H17" i="27" s="1"/>
  <c r="I13" i="27"/>
  <c r="I14" i="2"/>
  <c r="I17" i="2" s="1"/>
  <c r="J13" i="2"/>
  <c r="G14" i="1"/>
  <c r="G17" i="1" s="1"/>
  <c r="H13" i="1"/>
  <c r="H14" i="8" l="1"/>
  <c r="H17" i="8" s="1"/>
  <c r="I13" i="8"/>
  <c r="I14" i="13"/>
  <c r="I17" i="13" s="1"/>
  <c r="J13" i="13"/>
  <c r="K13" i="23"/>
  <c r="J14" i="23"/>
  <c r="J17" i="23" s="1"/>
  <c r="H14" i="25"/>
  <c r="H17" i="25" s="1"/>
  <c r="I13" i="25"/>
  <c r="I13" i="24"/>
  <c r="H14" i="24"/>
  <c r="H17" i="24" s="1"/>
  <c r="I13" i="16"/>
  <c r="H14" i="16"/>
  <c r="H17" i="16" s="1"/>
  <c r="K13" i="15"/>
  <c r="J14" i="15"/>
  <c r="J17" i="15" s="1"/>
  <c r="H14" i="14"/>
  <c r="H17" i="14" s="1"/>
  <c r="I13" i="14"/>
  <c r="J13" i="26"/>
  <c r="I14" i="26"/>
  <c r="I17" i="26" s="1"/>
  <c r="I14" i="22"/>
  <c r="I17" i="22" s="1"/>
  <c r="J13" i="22"/>
  <c r="H14" i="21"/>
  <c r="H17" i="21" s="1"/>
  <c r="I13" i="21"/>
  <c r="K13" i="20"/>
  <c r="J14" i="20"/>
  <c r="J17" i="20" s="1"/>
  <c r="K13" i="19"/>
  <c r="J14" i="19"/>
  <c r="J17" i="19" s="1"/>
  <c r="L13" i="18"/>
  <c r="K14" i="18"/>
  <c r="K17" i="18" s="1"/>
  <c r="J14" i="17"/>
  <c r="J17" i="17" s="1"/>
  <c r="K13" i="17"/>
  <c r="K13" i="12"/>
  <c r="J14" i="12"/>
  <c r="J17" i="12" s="1"/>
  <c r="K13" i="11"/>
  <c r="J14" i="11"/>
  <c r="J17" i="11" s="1"/>
  <c r="H14" i="9"/>
  <c r="H17" i="9" s="1"/>
  <c r="I13" i="9"/>
  <c r="I14" i="7"/>
  <c r="I17" i="7" s="1"/>
  <c r="J13" i="7"/>
  <c r="J13" i="6"/>
  <c r="I14" i="6"/>
  <c r="I17" i="6" s="1"/>
  <c r="I13" i="3"/>
  <c r="H14" i="3"/>
  <c r="H17" i="3" s="1"/>
  <c r="I14" i="27"/>
  <c r="I17" i="27" s="1"/>
  <c r="J13" i="27"/>
  <c r="J14" i="2"/>
  <c r="J17" i="2" s="1"/>
  <c r="K13" i="2"/>
  <c r="I13" i="1"/>
  <c r="H14" i="1"/>
  <c r="H17" i="1" s="1"/>
  <c r="I14" i="8" l="1"/>
  <c r="I17" i="8" s="1"/>
  <c r="J13" i="8"/>
  <c r="J14" i="13"/>
  <c r="J17" i="13" s="1"/>
  <c r="K13" i="13"/>
  <c r="L13" i="23"/>
  <c r="K14" i="23"/>
  <c r="K17" i="23" s="1"/>
  <c r="I14" i="25"/>
  <c r="I17" i="25" s="1"/>
  <c r="J13" i="25"/>
  <c r="I14" i="24"/>
  <c r="I17" i="24" s="1"/>
  <c r="J13" i="24"/>
  <c r="J13" i="16"/>
  <c r="I14" i="16"/>
  <c r="I17" i="16" s="1"/>
  <c r="K14" i="15"/>
  <c r="K17" i="15" s="1"/>
  <c r="L13" i="15"/>
  <c r="J13" i="14"/>
  <c r="I14" i="14"/>
  <c r="I17" i="14" s="1"/>
  <c r="J14" i="26"/>
  <c r="J17" i="26" s="1"/>
  <c r="K13" i="26"/>
  <c r="J14" i="22"/>
  <c r="J17" i="22" s="1"/>
  <c r="K13" i="22"/>
  <c r="J13" i="21"/>
  <c r="I14" i="21"/>
  <c r="I17" i="21" s="1"/>
  <c r="L13" i="20"/>
  <c r="K14" i="20"/>
  <c r="K17" i="20" s="1"/>
  <c r="L13" i="19"/>
  <c r="K14" i="19"/>
  <c r="K17" i="19" s="1"/>
  <c r="L14" i="18"/>
  <c r="L17" i="18" s="1"/>
  <c r="M13" i="18"/>
  <c r="K14" i="17"/>
  <c r="K17" i="17" s="1"/>
  <c r="L13" i="17"/>
  <c r="K14" i="12"/>
  <c r="K17" i="12" s="1"/>
  <c r="L13" i="12"/>
  <c r="L13" i="11"/>
  <c r="K14" i="11"/>
  <c r="K17" i="11" s="1"/>
  <c r="I14" i="9"/>
  <c r="I17" i="9" s="1"/>
  <c r="J13" i="9"/>
  <c r="J14" i="7"/>
  <c r="J17" i="7" s="1"/>
  <c r="K13" i="7"/>
  <c r="K13" i="6"/>
  <c r="J14" i="6"/>
  <c r="J17" i="6" s="1"/>
  <c r="I14" i="3"/>
  <c r="I17" i="3" s="1"/>
  <c r="J13" i="3"/>
  <c r="K13" i="27"/>
  <c r="J14" i="27"/>
  <c r="J17" i="27" s="1"/>
  <c r="L13" i="2"/>
  <c r="K14" i="2"/>
  <c r="K17" i="2" s="1"/>
  <c r="J13" i="1"/>
  <c r="I14" i="1"/>
  <c r="I17" i="1" s="1"/>
  <c r="K13" i="8" l="1"/>
  <c r="J14" i="8"/>
  <c r="J17" i="8" s="1"/>
  <c r="K14" i="13"/>
  <c r="K17" i="13" s="1"/>
  <c r="L13" i="13"/>
  <c r="M13" i="23"/>
  <c r="L14" i="23"/>
  <c r="L17" i="23" s="1"/>
  <c r="K13" i="25"/>
  <c r="J14" i="25"/>
  <c r="J17" i="25" s="1"/>
  <c r="K13" i="24"/>
  <c r="J14" i="24"/>
  <c r="J17" i="24" s="1"/>
  <c r="J14" i="16"/>
  <c r="J17" i="16" s="1"/>
  <c r="K13" i="16"/>
  <c r="L14" i="15"/>
  <c r="L17" i="15" s="1"/>
  <c r="M13" i="15"/>
  <c r="J14" i="14"/>
  <c r="J17" i="14" s="1"/>
  <c r="K13" i="14"/>
  <c r="K14" i="26"/>
  <c r="K17" i="26" s="1"/>
  <c r="L13" i="26"/>
  <c r="L13" i="22"/>
  <c r="K14" i="22"/>
  <c r="K17" i="22" s="1"/>
  <c r="K13" i="21"/>
  <c r="J14" i="21"/>
  <c r="J17" i="21" s="1"/>
  <c r="M13" i="20"/>
  <c r="L14" i="20"/>
  <c r="L17" i="20" s="1"/>
  <c r="M13" i="19"/>
  <c r="L14" i="19"/>
  <c r="L17" i="19" s="1"/>
  <c r="N13" i="18"/>
  <c r="M14" i="18"/>
  <c r="M17" i="18" s="1"/>
  <c r="M13" i="17"/>
  <c r="L14" i="17"/>
  <c r="L17" i="17" s="1"/>
  <c r="M13" i="12"/>
  <c r="L14" i="12"/>
  <c r="L17" i="12" s="1"/>
  <c r="L14" i="11"/>
  <c r="L17" i="11" s="1"/>
  <c r="M13" i="11"/>
  <c r="J14" i="9"/>
  <c r="J17" i="9" s="1"/>
  <c r="K13" i="9"/>
  <c r="L13" i="7"/>
  <c r="K14" i="7"/>
  <c r="K17" i="7" s="1"/>
  <c r="K14" i="6"/>
  <c r="K17" i="6" s="1"/>
  <c r="L13" i="6"/>
  <c r="K13" i="3"/>
  <c r="J14" i="3"/>
  <c r="J17" i="3" s="1"/>
  <c r="L13" i="27"/>
  <c r="K14" i="27"/>
  <c r="K17" i="27" s="1"/>
  <c r="M13" i="2"/>
  <c r="L14" i="2"/>
  <c r="L17" i="2" s="1"/>
  <c r="J14" i="1"/>
  <c r="J17" i="1" s="1"/>
  <c r="K13" i="1"/>
  <c r="L13" i="8" l="1"/>
  <c r="K14" i="8"/>
  <c r="K17" i="8" s="1"/>
  <c r="M13" i="13"/>
  <c r="L14" i="13"/>
  <c r="L17" i="13" s="1"/>
  <c r="M14" i="23"/>
  <c r="M17" i="23" s="1"/>
  <c r="N13" i="23"/>
  <c r="K14" i="25"/>
  <c r="K17" i="25" s="1"/>
  <c r="L13" i="25"/>
  <c r="L13" i="24"/>
  <c r="K14" i="24"/>
  <c r="K17" i="24" s="1"/>
  <c r="K14" i="16"/>
  <c r="K17" i="16" s="1"/>
  <c r="L13" i="16"/>
  <c r="N13" i="15"/>
  <c r="M14" i="15"/>
  <c r="M17" i="15" s="1"/>
  <c r="K14" i="14"/>
  <c r="K17" i="14" s="1"/>
  <c r="L13" i="14"/>
  <c r="M13" i="26"/>
  <c r="L14" i="26"/>
  <c r="L17" i="26" s="1"/>
  <c r="M13" i="22"/>
  <c r="L14" i="22"/>
  <c r="L17" i="22" s="1"/>
  <c r="K14" i="21"/>
  <c r="K17" i="21" s="1"/>
  <c r="L13" i="21"/>
  <c r="N13" i="20"/>
  <c r="M14" i="20"/>
  <c r="M17" i="20" s="1"/>
  <c r="M14" i="19"/>
  <c r="M17" i="19" s="1"/>
  <c r="N13" i="19"/>
  <c r="O13" i="18"/>
  <c r="N14" i="18"/>
  <c r="N17" i="18" s="1"/>
  <c r="N13" i="17"/>
  <c r="M14" i="17"/>
  <c r="M17" i="17" s="1"/>
  <c r="M14" i="12"/>
  <c r="M17" i="12" s="1"/>
  <c r="N13" i="12"/>
  <c r="M14" i="11"/>
  <c r="M17" i="11" s="1"/>
  <c r="N13" i="11"/>
  <c r="L13" i="9"/>
  <c r="K14" i="9"/>
  <c r="K17" i="9" s="1"/>
  <c r="M13" i="7"/>
  <c r="L14" i="7"/>
  <c r="L17" i="7" s="1"/>
  <c r="M13" i="6"/>
  <c r="L14" i="6"/>
  <c r="L17" i="6" s="1"/>
  <c r="K14" i="3"/>
  <c r="K17" i="3" s="1"/>
  <c r="L13" i="3"/>
  <c r="M13" i="27"/>
  <c r="L14" i="27"/>
  <c r="L17" i="27" s="1"/>
  <c r="M14" i="2"/>
  <c r="M17" i="2" s="1"/>
  <c r="N13" i="2"/>
  <c r="K14" i="1"/>
  <c r="K17" i="1" s="1"/>
  <c r="L13" i="1"/>
  <c r="L14" i="8" l="1"/>
  <c r="L17" i="8" s="1"/>
  <c r="M13" i="8"/>
  <c r="N13" i="13"/>
  <c r="M14" i="13"/>
  <c r="M17" i="13" s="1"/>
  <c r="O13" i="23"/>
  <c r="N14" i="23"/>
  <c r="N17" i="23" s="1"/>
  <c r="L14" i="25"/>
  <c r="L17" i="25" s="1"/>
  <c r="M13" i="25"/>
  <c r="M13" i="24"/>
  <c r="L14" i="24"/>
  <c r="L17" i="24" s="1"/>
  <c r="L14" i="16"/>
  <c r="L17" i="16" s="1"/>
  <c r="M13" i="16"/>
  <c r="N14" i="15"/>
  <c r="N17" i="15" s="1"/>
  <c r="O13" i="15"/>
  <c r="L14" i="14"/>
  <c r="L17" i="14" s="1"/>
  <c r="M13" i="14"/>
  <c r="M14" i="26"/>
  <c r="M17" i="26" s="1"/>
  <c r="N13" i="26"/>
  <c r="N13" i="22"/>
  <c r="M14" i="22"/>
  <c r="M17" i="22" s="1"/>
  <c r="L14" i="21"/>
  <c r="L17" i="21" s="1"/>
  <c r="M13" i="21"/>
  <c r="N14" i="20"/>
  <c r="N17" i="20" s="1"/>
  <c r="O13" i="20"/>
  <c r="N14" i="19"/>
  <c r="N17" i="19" s="1"/>
  <c r="O13" i="19"/>
  <c r="O14" i="18"/>
  <c r="O17" i="18" s="1"/>
  <c r="P13" i="18"/>
  <c r="P14" i="18" s="1"/>
  <c r="P17" i="18" s="1"/>
  <c r="O13" i="17"/>
  <c r="N14" i="17"/>
  <c r="N17" i="17" s="1"/>
  <c r="O13" i="12"/>
  <c r="N14" i="12"/>
  <c r="N17" i="12" s="1"/>
  <c r="O13" i="11"/>
  <c r="N14" i="11"/>
  <c r="N17" i="11" s="1"/>
  <c r="M13" i="9"/>
  <c r="L14" i="9"/>
  <c r="L17" i="9" s="1"/>
  <c r="M14" i="7"/>
  <c r="M17" i="7" s="1"/>
  <c r="N13" i="7"/>
  <c r="M14" i="6"/>
  <c r="M17" i="6" s="1"/>
  <c r="N13" i="6"/>
  <c r="L14" i="3"/>
  <c r="L17" i="3" s="1"/>
  <c r="M13" i="3"/>
  <c r="N13" i="27"/>
  <c r="M14" i="27"/>
  <c r="M17" i="27" s="1"/>
  <c r="O13" i="2"/>
  <c r="N14" i="2"/>
  <c r="N17" i="2" s="1"/>
  <c r="M13" i="1"/>
  <c r="L14" i="1"/>
  <c r="L17" i="1" s="1"/>
  <c r="M14" i="8" l="1"/>
  <c r="M17" i="8" s="1"/>
  <c r="N13" i="8"/>
  <c r="N14" i="13"/>
  <c r="N17" i="13" s="1"/>
  <c r="O13" i="13"/>
  <c r="P13" i="23"/>
  <c r="P14" i="23" s="1"/>
  <c r="P17" i="23" s="1"/>
  <c r="O14" i="23"/>
  <c r="O17" i="23" s="1"/>
  <c r="M14" i="25"/>
  <c r="M17" i="25" s="1"/>
  <c r="N13" i="25"/>
  <c r="N13" i="24"/>
  <c r="M14" i="24"/>
  <c r="M17" i="24" s="1"/>
  <c r="M14" i="16"/>
  <c r="M17" i="16" s="1"/>
  <c r="N13" i="16"/>
  <c r="P13" i="15"/>
  <c r="P14" i="15" s="1"/>
  <c r="P17" i="15" s="1"/>
  <c r="O14" i="15"/>
  <c r="O17" i="15" s="1"/>
  <c r="N13" i="14"/>
  <c r="M14" i="14"/>
  <c r="M17" i="14" s="1"/>
  <c r="N14" i="26"/>
  <c r="N17" i="26" s="1"/>
  <c r="O13" i="26"/>
  <c r="N14" i="22"/>
  <c r="N17" i="22" s="1"/>
  <c r="O13" i="22"/>
  <c r="M14" i="21"/>
  <c r="M17" i="21" s="1"/>
  <c r="N13" i="21"/>
  <c r="O14" i="20"/>
  <c r="O17" i="20" s="1"/>
  <c r="P13" i="20"/>
  <c r="P14" i="20" s="1"/>
  <c r="P17" i="20" s="1"/>
  <c r="P13" i="19"/>
  <c r="P14" i="19" s="1"/>
  <c r="P17" i="19" s="1"/>
  <c r="O14" i="19"/>
  <c r="O17" i="19" s="1"/>
  <c r="P13" i="17"/>
  <c r="P14" i="17" s="1"/>
  <c r="P17" i="17" s="1"/>
  <c r="O14" i="17"/>
  <c r="O17" i="17" s="1"/>
  <c r="O14" i="12"/>
  <c r="O17" i="12" s="1"/>
  <c r="P13" i="12"/>
  <c r="P14" i="12" s="1"/>
  <c r="P17" i="12" s="1"/>
  <c r="O14" i="11"/>
  <c r="O17" i="11" s="1"/>
  <c r="P13" i="11"/>
  <c r="P14" i="11" s="1"/>
  <c r="P17" i="11" s="1"/>
  <c r="N13" i="9"/>
  <c r="M14" i="9"/>
  <c r="M17" i="9" s="1"/>
  <c r="O13" i="7"/>
  <c r="N14" i="7"/>
  <c r="N17" i="7" s="1"/>
  <c r="O13" i="6"/>
  <c r="N14" i="6"/>
  <c r="N17" i="6" s="1"/>
  <c r="N13" i="3"/>
  <c r="M14" i="3"/>
  <c r="M17" i="3" s="1"/>
  <c r="N14" i="27"/>
  <c r="N17" i="27" s="1"/>
  <c r="O13" i="27"/>
  <c r="O14" i="2"/>
  <c r="O17" i="2" s="1"/>
  <c r="P13" i="2"/>
  <c r="P14" i="2" s="1"/>
  <c r="P17" i="2" s="1"/>
  <c r="M14" i="1"/>
  <c r="M17" i="1" s="1"/>
  <c r="N13" i="1"/>
  <c r="N14" i="8" l="1"/>
  <c r="N17" i="8" s="1"/>
  <c r="O13" i="8"/>
  <c r="P13" i="13"/>
  <c r="P14" i="13" s="1"/>
  <c r="P17" i="13" s="1"/>
  <c r="O14" i="13"/>
  <c r="O17" i="13" s="1"/>
  <c r="N14" i="25"/>
  <c r="N17" i="25" s="1"/>
  <c r="O13" i="25"/>
  <c r="O13" i="24"/>
  <c r="N14" i="24"/>
  <c r="N17" i="24" s="1"/>
  <c r="N14" i="16"/>
  <c r="N17" i="16" s="1"/>
  <c r="O13" i="16"/>
  <c r="N14" i="14"/>
  <c r="N17" i="14" s="1"/>
  <c r="O13" i="14"/>
  <c r="O14" i="26"/>
  <c r="O17" i="26" s="1"/>
  <c r="P13" i="26"/>
  <c r="P14" i="26" s="1"/>
  <c r="P17" i="26" s="1"/>
  <c r="O14" i="22"/>
  <c r="O17" i="22" s="1"/>
  <c r="P13" i="22"/>
  <c r="P14" i="22" s="1"/>
  <c r="P17" i="22" s="1"/>
  <c r="N14" i="21"/>
  <c r="N17" i="21" s="1"/>
  <c r="O13" i="21"/>
  <c r="O13" i="9"/>
  <c r="N14" i="9"/>
  <c r="N17" i="9" s="1"/>
  <c r="O14" i="7"/>
  <c r="O17" i="7" s="1"/>
  <c r="P13" i="7"/>
  <c r="P14" i="7" s="1"/>
  <c r="P17" i="7" s="1"/>
  <c r="P13" i="6"/>
  <c r="P14" i="6" s="1"/>
  <c r="P17" i="6" s="1"/>
  <c r="O14" i="6"/>
  <c r="O17" i="6" s="1"/>
  <c r="O13" i="3"/>
  <c r="N14" i="3"/>
  <c r="N17" i="3" s="1"/>
  <c r="P13" i="27"/>
  <c r="P14" i="27" s="1"/>
  <c r="P17" i="27" s="1"/>
  <c r="O14" i="27"/>
  <c r="O17" i="27" s="1"/>
  <c r="N14" i="1"/>
  <c r="N17" i="1" s="1"/>
  <c r="O13" i="1"/>
  <c r="P13" i="8" l="1"/>
  <c r="P14" i="8" s="1"/>
  <c r="P17" i="8" s="1"/>
  <c r="O14" i="8"/>
  <c r="O17" i="8" s="1"/>
  <c r="P13" i="25"/>
  <c r="P14" i="25" s="1"/>
  <c r="P17" i="25" s="1"/>
  <c r="O14" i="25"/>
  <c r="O17" i="25" s="1"/>
  <c r="O14" i="24"/>
  <c r="O17" i="24" s="1"/>
  <c r="P13" i="24"/>
  <c r="P14" i="24" s="1"/>
  <c r="P17" i="24" s="1"/>
  <c r="P13" i="16"/>
  <c r="P14" i="16" s="1"/>
  <c r="P17" i="16" s="1"/>
  <c r="O14" i="16"/>
  <c r="O17" i="16" s="1"/>
  <c r="O14" i="14"/>
  <c r="O17" i="14" s="1"/>
  <c r="P13" i="14"/>
  <c r="P14" i="14" s="1"/>
  <c r="P17" i="14" s="1"/>
  <c r="P13" i="21"/>
  <c r="P14" i="21" s="1"/>
  <c r="P17" i="21" s="1"/>
  <c r="O14" i="21"/>
  <c r="O17" i="21" s="1"/>
  <c r="O14" i="9"/>
  <c r="O17" i="9" s="1"/>
  <c r="P13" i="9"/>
  <c r="P14" i="9" s="1"/>
  <c r="P17" i="9" s="1"/>
  <c r="O14" i="3"/>
  <c r="O17" i="3" s="1"/>
  <c r="P13" i="3"/>
  <c r="P14" i="3" s="1"/>
  <c r="P17" i="3" s="1"/>
  <c r="P13" i="1"/>
  <c r="P14" i="1" s="1"/>
  <c r="P17" i="1" s="1"/>
  <c r="O14" i="1"/>
  <c r="O17" i="1" s="1"/>
</calcChain>
</file>

<file path=xl/sharedStrings.xml><?xml version="1.0" encoding="utf-8"?>
<sst xmlns="http://schemas.openxmlformats.org/spreadsheetml/2006/main" count="1287" uniqueCount="77">
  <si>
    <t>Date</t>
  </si>
  <si>
    <t>Signature</t>
  </si>
  <si>
    <t>Supervisor:</t>
  </si>
  <si>
    <t>Budget Unit Head:</t>
  </si>
  <si>
    <t>Employee:</t>
  </si>
  <si>
    <t>Comment:</t>
  </si>
  <si>
    <t>Straight Time</t>
  </si>
  <si>
    <t>Time off Payroll</t>
  </si>
  <si>
    <t>Overtime</t>
  </si>
  <si>
    <t>Total Hours Week 2</t>
  </si>
  <si>
    <t>Total Hours Week 1</t>
  </si>
  <si>
    <t>Total Hours</t>
  </si>
  <si>
    <t>Total Leave Hours</t>
  </si>
  <si>
    <t>Bereavement</t>
  </si>
  <si>
    <t>Administrative</t>
  </si>
  <si>
    <t>Jury/Witness</t>
  </si>
  <si>
    <t>Military</t>
  </si>
  <si>
    <t>Holiday</t>
  </si>
  <si>
    <t>Without Pay</t>
  </si>
  <si>
    <t>Personal</t>
  </si>
  <si>
    <t>Sick</t>
  </si>
  <si>
    <t>Annual</t>
  </si>
  <si>
    <t>Total</t>
  </si>
  <si>
    <t>Leave Report</t>
  </si>
  <si>
    <t>Timesheet Reporting</t>
  </si>
  <si>
    <t>Pay check for this period will be issued on:</t>
  </si>
  <si>
    <t>Home Labor:</t>
  </si>
  <si>
    <t>FTE:</t>
  </si>
  <si>
    <t>to</t>
  </si>
  <si>
    <t>Pay Period:</t>
  </si>
  <si>
    <t>Department:</t>
  </si>
  <si>
    <t>Title:</t>
  </si>
  <si>
    <t>Position #:</t>
  </si>
  <si>
    <t>A#:</t>
  </si>
  <si>
    <t>Name:</t>
  </si>
  <si>
    <t>Payroll ID</t>
  </si>
  <si>
    <t>USE ONLY FOR</t>
  </si>
  <si>
    <t>Wed</t>
  </si>
  <si>
    <t>Thur</t>
  </si>
  <si>
    <t>Fri</t>
  </si>
  <si>
    <t>Sat</t>
  </si>
  <si>
    <t>Sun</t>
  </si>
  <si>
    <t>Mon</t>
  </si>
  <si>
    <t>Tue</t>
  </si>
  <si>
    <t>Thu</t>
  </si>
  <si>
    <t>Regular Hours</t>
  </si>
  <si>
    <t>Timesheet Correction</t>
  </si>
  <si>
    <t>Compensatory Time Taken</t>
  </si>
  <si>
    <t>Compensatory Time Earned</t>
  </si>
  <si>
    <t>Administrative BII</t>
  </si>
  <si>
    <t>On the Job Injury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</si>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</sst>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m/dd/yy"/>
    <numFmt numFmtId="165" formatCode="ddd"/>
    <numFmt numFmtId="166" formatCode="m/d"/>
    <numFmt numFmtId="167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2"/>
      <color rgb="FFFF0000"/>
      <name val="Arial"/>
      <family val="2"/>
    </font>
    <font>
      <b/>
      <i/>
      <sz val="18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2" applyProtection="1">
      <protection locked="0"/>
    </xf>
    <xf numFmtId="0" fontId="1" fillId="0" borderId="0" xfId="2" applyBorder="1" applyProtection="1">
      <protection locked="0"/>
    </xf>
    <xf numFmtId="0" fontId="1" fillId="0" borderId="0" xfId="2"/>
    <xf numFmtId="0" fontId="1" fillId="0" borderId="0" xfId="2" applyBorder="1"/>
    <xf numFmtId="0" fontId="1" fillId="2" borderId="1" xfId="2" applyFill="1" applyBorder="1" applyProtection="1"/>
    <xf numFmtId="0" fontId="2" fillId="2" borderId="2" xfId="2" applyFont="1" applyFill="1" applyBorder="1" applyProtection="1"/>
    <xf numFmtId="0" fontId="1" fillId="2" borderId="2" xfId="2" applyFill="1" applyBorder="1" applyProtection="1"/>
    <xf numFmtId="0" fontId="1" fillId="2" borderId="3" xfId="2" applyFill="1" applyBorder="1" applyAlignment="1" applyProtection="1">
      <alignment horizontal="center"/>
    </xf>
    <xf numFmtId="0" fontId="1" fillId="2" borderId="0" xfId="2" applyFill="1" applyBorder="1" applyProtection="1"/>
    <xf numFmtId="0" fontId="2" fillId="2" borderId="2" xfId="2" applyFont="1" applyFill="1" applyBorder="1"/>
    <xf numFmtId="2" fontId="1" fillId="3" borderId="4" xfId="2" applyNumberFormat="1" applyFill="1" applyBorder="1" applyAlignment="1" applyProtection="1">
      <alignment horizontal="center"/>
    </xf>
    <xf numFmtId="0" fontId="1" fillId="3" borderId="0" xfId="2" applyFill="1" applyBorder="1" applyProtection="1"/>
    <xf numFmtId="0" fontId="2" fillId="3" borderId="2" xfId="2" applyFont="1" applyFill="1" applyBorder="1" applyProtection="1"/>
    <xf numFmtId="2" fontId="1" fillId="3" borderId="5" xfId="2" applyNumberFormat="1" applyFill="1" applyBorder="1" applyProtection="1"/>
    <xf numFmtId="2" fontId="1" fillId="3" borderId="5" xfId="2" applyNumberFormat="1" applyFill="1" applyBorder="1" applyAlignment="1" applyProtection="1">
      <alignment horizontal="center"/>
    </xf>
    <xf numFmtId="2" fontId="1" fillId="3" borderId="1" xfId="2" applyNumberFormat="1" applyFill="1" applyBorder="1" applyAlignment="1" applyProtection="1">
      <alignment horizontal="center"/>
    </xf>
    <xf numFmtId="0" fontId="1" fillId="3" borderId="2" xfId="2" applyFill="1" applyBorder="1" applyProtection="1"/>
    <xf numFmtId="2" fontId="1" fillId="0" borderId="6" xfId="2" applyNumberFormat="1" applyFill="1" applyBorder="1" applyAlignment="1" applyProtection="1">
      <alignment horizontal="center"/>
      <protection locked="0"/>
    </xf>
    <xf numFmtId="2" fontId="1" fillId="0" borderId="7" xfId="2" applyNumberFormat="1" applyFill="1" applyBorder="1" applyAlignment="1" applyProtection="1">
      <alignment horizontal="center"/>
      <protection locked="0"/>
    </xf>
    <xf numFmtId="2" fontId="1" fillId="0" borderId="8" xfId="2" applyNumberFormat="1" applyFill="1" applyBorder="1" applyAlignment="1" applyProtection="1">
      <alignment horizontal="center"/>
      <protection locked="0"/>
    </xf>
    <xf numFmtId="2" fontId="1" fillId="0" borderId="9" xfId="2" applyNumberFormat="1" applyFill="1" applyBorder="1" applyAlignment="1" applyProtection="1">
      <alignment horizontal="center"/>
      <protection locked="0"/>
    </xf>
    <xf numFmtId="2" fontId="1" fillId="0" borderId="10" xfId="2" applyNumberFormat="1" applyFill="1" applyBorder="1" applyAlignment="1" applyProtection="1">
      <alignment horizontal="center"/>
      <protection locked="0"/>
    </xf>
    <xf numFmtId="2" fontId="1" fillId="0" borderId="11" xfId="2" applyNumberFormat="1" applyFill="1" applyBorder="1" applyAlignment="1" applyProtection="1">
      <alignment horizontal="center"/>
      <protection locked="0"/>
    </xf>
    <xf numFmtId="2" fontId="1" fillId="0" borderId="12" xfId="2" applyNumberFormat="1" applyFill="1" applyBorder="1" applyAlignment="1" applyProtection="1">
      <alignment horizontal="center"/>
      <protection locked="0"/>
    </xf>
    <xf numFmtId="2" fontId="1" fillId="0" borderId="13" xfId="2" applyNumberFormat="1" applyFill="1" applyBorder="1" applyAlignment="1" applyProtection="1">
      <alignment horizontal="center"/>
      <protection locked="0"/>
    </xf>
    <xf numFmtId="2" fontId="1" fillId="0" borderId="14" xfId="2" applyNumberFormat="1" applyFill="1" applyBorder="1" applyAlignment="1" applyProtection="1">
      <alignment horizontal="center"/>
      <protection locked="0"/>
    </xf>
    <xf numFmtId="2" fontId="1" fillId="0" borderId="15" xfId="2" applyNumberFormat="1" applyFill="1" applyBorder="1" applyAlignment="1" applyProtection="1">
      <alignment horizontal="center"/>
      <protection locked="0"/>
    </xf>
    <xf numFmtId="2" fontId="1" fillId="0" borderId="16" xfId="2" applyNumberFormat="1" applyFill="1" applyBorder="1" applyAlignment="1" applyProtection="1">
      <alignment horizontal="center"/>
      <protection locked="0"/>
    </xf>
    <xf numFmtId="2" fontId="1" fillId="0" borderId="17" xfId="2" applyNumberFormat="1" applyFill="1" applyBorder="1" applyAlignment="1" applyProtection="1">
      <alignment horizontal="center"/>
      <protection locked="0"/>
    </xf>
    <xf numFmtId="2" fontId="1" fillId="0" borderId="18" xfId="2" applyNumberFormat="1" applyFill="1" applyBorder="1" applyAlignment="1" applyProtection="1">
      <alignment horizontal="center"/>
      <protection locked="0"/>
    </xf>
    <xf numFmtId="2" fontId="1" fillId="0" borderId="19" xfId="2" applyNumberFormat="1" applyFill="1" applyBorder="1" applyAlignment="1" applyProtection="1">
      <alignment horizontal="center"/>
      <protection locked="0"/>
    </xf>
    <xf numFmtId="2" fontId="1" fillId="0" borderId="20" xfId="2" applyNumberFormat="1" applyFill="1" applyBorder="1" applyAlignment="1" applyProtection="1">
      <alignment horizontal="center"/>
      <protection locked="0"/>
    </xf>
    <xf numFmtId="0" fontId="1" fillId="0" borderId="0" xfId="2" applyFill="1" applyProtection="1">
      <protection locked="0"/>
    </xf>
    <xf numFmtId="0" fontId="1" fillId="0" borderId="0" xfId="2" applyFill="1" applyBorder="1" applyProtection="1">
      <protection locked="0"/>
    </xf>
    <xf numFmtId="0" fontId="1" fillId="0" borderId="0" xfId="2" applyFill="1" applyBorder="1"/>
    <xf numFmtId="2" fontId="1" fillId="0" borderId="21" xfId="2" applyNumberFormat="1" applyFill="1" applyBorder="1" applyAlignment="1" applyProtection="1">
      <alignment horizontal="center"/>
      <protection locked="0"/>
    </xf>
    <xf numFmtId="2" fontId="1" fillId="0" borderId="22" xfId="2" applyNumberFormat="1" applyFill="1" applyBorder="1" applyAlignment="1" applyProtection="1">
      <alignment horizontal="center"/>
      <protection locked="0"/>
    </xf>
    <xf numFmtId="2" fontId="1" fillId="0" borderId="23" xfId="2" applyNumberFormat="1" applyFill="1" applyBorder="1" applyAlignment="1" applyProtection="1">
      <alignment horizontal="center"/>
      <protection locked="0"/>
    </xf>
    <xf numFmtId="2" fontId="1" fillId="0" borderId="24" xfId="2" applyNumberFormat="1" applyFill="1" applyBorder="1" applyAlignment="1" applyProtection="1">
      <alignment horizontal="center"/>
      <protection locked="0"/>
    </xf>
    <xf numFmtId="2" fontId="1" fillId="0" borderId="25" xfId="2" applyNumberFormat="1" applyFill="1" applyBorder="1" applyAlignment="1" applyProtection="1">
      <alignment horizontal="center"/>
      <protection locked="0"/>
    </xf>
    <xf numFmtId="0" fontId="2" fillId="3" borderId="4" xfId="2" applyFont="1" applyFill="1" applyBorder="1" applyAlignment="1" applyProtection="1">
      <alignment horizontal="right"/>
    </xf>
    <xf numFmtId="0" fontId="2" fillId="3" borderId="26" xfId="2" applyFont="1" applyFill="1" applyBorder="1" applyAlignment="1" applyProtection="1">
      <alignment horizontal="left"/>
    </xf>
    <xf numFmtId="0" fontId="2" fillId="3" borderId="1" xfId="2" applyFont="1" applyFill="1" applyBorder="1" applyAlignment="1" applyProtection="1">
      <alignment horizontal="left"/>
    </xf>
    <xf numFmtId="44" fontId="1" fillId="0" borderId="0" xfId="2" applyNumberFormat="1" applyFill="1" applyBorder="1" applyProtection="1">
      <protection locked="0"/>
    </xf>
    <xf numFmtId="44" fontId="1" fillId="0" borderId="0" xfId="1" applyFill="1" applyBorder="1" applyProtection="1">
      <protection locked="0"/>
    </xf>
    <xf numFmtId="0" fontId="1" fillId="0" borderId="0" xfId="2" applyFill="1" applyBorder="1" applyAlignment="1" applyProtection="1">
      <alignment horizontal="left"/>
      <protection locked="0"/>
    </xf>
    <xf numFmtId="2" fontId="2" fillId="3" borderId="4" xfId="2" applyNumberFormat="1" applyFont="1" applyFill="1" applyBorder="1" applyAlignment="1" applyProtection="1">
      <alignment horizontal="right"/>
    </xf>
    <xf numFmtId="2" fontId="2" fillId="3" borderId="27" xfId="2" applyNumberFormat="1" applyFont="1" applyFill="1" applyBorder="1" applyAlignment="1" applyProtection="1">
      <alignment horizontal="center"/>
    </xf>
    <xf numFmtId="2" fontId="2" fillId="3" borderId="28" xfId="2" applyNumberFormat="1" applyFont="1" applyFill="1" applyBorder="1" applyAlignment="1" applyProtection="1">
      <alignment horizontal="center"/>
    </xf>
    <xf numFmtId="2" fontId="2" fillId="3" borderId="29" xfId="2" applyNumberFormat="1" applyFont="1" applyFill="1" applyBorder="1" applyAlignment="1" applyProtection="1">
      <alignment horizontal="center"/>
    </xf>
    <xf numFmtId="2" fontId="2" fillId="3" borderId="30" xfId="2" applyNumberFormat="1" applyFont="1" applyFill="1" applyBorder="1" applyAlignment="1" applyProtection="1">
      <alignment horizontal="center"/>
    </xf>
    <xf numFmtId="10" fontId="1" fillId="0" borderId="0" xfId="3" applyNumberFormat="1" applyFill="1" applyBorder="1" applyProtection="1">
      <protection locked="0"/>
    </xf>
    <xf numFmtId="1" fontId="1" fillId="0" borderId="0" xfId="2" applyNumberFormat="1" applyFill="1" applyBorder="1" applyAlignment="1" applyProtection="1">
      <alignment horizontal="left"/>
      <protection locked="0"/>
    </xf>
    <xf numFmtId="2" fontId="1" fillId="3" borderId="31" xfId="2" applyNumberFormat="1" applyFill="1" applyBorder="1" applyProtection="1"/>
    <xf numFmtId="2" fontId="1" fillId="0" borderId="21" xfId="2" quotePrefix="1" applyNumberFormat="1" applyFill="1" applyBorder="1" applyAlignment="1" applyProtection="1">
      <alignment horizontal="center"/>
      <protection locked="0"/>
    </xf>
    <xf numFmtId="2" fontId="1" fillId="0" borderId="22" xfId="2" quotePrefix="1" applyNumberFormat="1" applyFill="1" applyBorder="1" applyAlignment="1" applyProtection="1">
      <alignment horizontal="center"/>
      <protection locked="0"/>
    </xf>
    <xf numFmtId="2" fontId="1" fillId="0" borderId="23" xfId="2" quotePrefix="1" applyNumberFormat="1" applyFill="1" applyBorder="1" applyAlignment="1" applyProtection="1">
      <alignment horizontal="center"/>
      <protection locked="0"/>
    </xf>
    <xf numFmtId="2" fontId="1" fillId="0" borderId="24" xfId="2" quotePrefix="1" applyNumberFormat="1" applyFill="1" applyBorder="1" applyAlignment="1" applyProtection="1">
      <alignment horizontal="center"/>
      <protection locked="0"/>
    </xf>
    <xf numFmtId="0" fontId="1" fillId="0" borderId="0" xfId="2" applyFill="1" applyBorder="1" applyAlignment="1" applyProtection="1">
      <alignment horizontal="right"/>
      <protection locked="0"/>
    </xf>
    <xf numFmtId="0" fontId="1" fillId="0" borderId="0" xfId="2" applyFill="1" applyBorder="1" applyAlignment="1" applyProtection="1">
      <alignment horizontal="center"/>
      <protection locked="0"/>
    </xf>
    <xf numFmtId="0" fontId="2" fillId="3" borderId="4" xfId="2" applyFont="1" applyFill="1" applyBorder="1" applyAlignment="1" applyProtection="1">
      <alignment horizontal="center"/>
    </xf>
    <xf numFmtId="165" fontId="2" fillId="3" borderId="27" xfId="2" applyNumberFormat="1" applyFont="1" applyFill="1" applyBorder="1" applyAlignment="1" applyProtection="1">
      <alignment horizontal="center"/>
    </xf>
    <xf numFmtId="165" fontId="2" fillId="3" borderId="30" xfId="2" applyNumberFormat="1" applyFont="1" applyFill="1" applyBorder="1" applyAlignment="1" applyProtection="1">
      <alignment horizontal="center"/>
    </xf>
    <xf numFmtId="165" fontId="2" fillId="3" borderId="32" xfId="2" applyNumberFormat="1" applyFont="1" applyFill="1" applyBorder="1" applyAlignment="1" applyProtection="1">
      <alignment horizontal="center"/>
    </xf>
    <xf numFmtId="165" fontId="2" fillId="3" borderId="33" xfId="2" applyNumberFormat="1" applyFont="1" applyFill="1" applyBorder="1" applyAlignment="1" applyProtection="1">
      <alignment horizontal="center"/>
    </xf>
    <xf numFmtId="166" fontId="2" fillId="3" borderId="4" xfId="2" applyNumberFormat="1" applyFont="1" applyFill="1" applyBorder="1" applyAlignment="1" applyProtection="1">
      <alignment horizontal="center"/>
    </xf>
    <xf numFmtId="166" fontId="2" fillId="3" borderId="34" xfId="2" applyNumberFormat="1" applyFont="1" applyFill="1" applyBorder="1" applyAlignment="1" applyProtection="1">
      <alignment horizontal="center"/>
    </xf>
    <xf numFmtId="166" fontId="2" fillId="3" borderId="35" xfId="2" applyNumberFormat="1" applyFont="1" applyFill="1" applyBorder="1" applyAlignment="1" applyProtection="1">
      <alignment horizontal="center"/>
    </xf>
    <xf numFmtId="166" fontId="2" fillId="3" borderId="36" xfId="2" applyNumberFormat="1" applyFont="1" applyFill="1" applyBorder="1" applyAlignment="1" applyProtection="1">
      <alignment horizontal="center"/>
    </xf>
    <xf numFmtId="2" fontId="1" fillId="0" borderId="0" xfId="2" applyNumberFormat="1" applyFill="1" applyBorder="1" applyProtection="1">
      <protection locked="0"/>
    </xf>
    <xf numFmtId="167" fontId="1" fillId="0" borderId="0" xfId="1" applyNumberFormat="1" applyFill="1" applyBorder="1" applyProtection="1">
      <protection locked="0"/>
    </xf>
    <xf numFmtId="2" fontId="1" fillId="0" borderId="37" xfId="2" applyNumberFormat="1" applyFill="1" applyBorder="1" applyAlignment="1" applyProtection="1">
      <alignment horizontal="center"/>
      <protection locked="0"/>
    </xf>
    <xf numFmtId="0" fontId="2" fillId="2" borderId="0" xfId="2" applyFont="1" applyFill="1" applyBorder="1" applyProtection="1"/>
    <xf numFmtId="0" fontId="1" fillId="2" borderId="0" xfId="2" applyFill="1" applyBorder="1"/>
    <xf numFmtId="0" fontId="1" fillId="2" borderId="0" xfId="2" applyFill="1" applyBorder="1" applyAlignment="1" applyProtection="1">
      <alignment horizontal="center"/>
    </xf>
    <xf numFmtId="0" fontId="2" fillId="2" borderId="0" xfId="2" applyFont="1" applyFill="1" applyBorder="1"/>
    <xf numFmtId="0" fontId="5" fillId="2" borderId="2" xfId="2" applyFont="1" applyFill="1" applyBorder="1" applyAlignment="1">
      <alignment horizontal="center"/>
    </xf>
    <xf numFmtId="2" fontId="1" fillId="0" borderId="38" xfId="2" applyNumberFormat="1" applyFill="1" applyBorder="1" applyProtection="1">
      <protection locked="0"/>
    </xf>
    <xf numFmtId="2" fontId="1" fillId="0" borderId="39" xfId="2" applyNumberFormat="1" applyFill="1" applyBorder="1" applyProtection="1">
      <protection locked="0"/>
    </xf>
    <xf numFmtId="165" fontId="2" fillId="3" borderId="29" xfId="2" applyNumberFormat="1" applyFont="1" applyFill="1" applyBorder="1" applyAlignment="1" applyProtection="1">
      <alignment horizontal="center"/>
    </xf>
    <xf numFmtId="165" fontId="2" fillId="3" borderId="28" xfId="2" applyNumberFormat="1" applyFont="1" applyFill="1" applyBorder="1" applyAlignment="1" applyProtection="1">
      <alignment horizontal="center"/>
    </xf>
    <xf numFmtId="0" fontId="1" fillId="3" borderId="2" xfId="2" applyFill="1" applyBorder="1" applyAlignment="1" applyProtection="1">
      <alignment horizontal="center"/>
    </xf>
    <xf numFmtId="2" fontId="1" fillId="0" borderId="29" xfId="2" quotePrefix="1" applyNumberFormat="1" applyFill="1" applyBorder="1" applyAlignment="1" applyProtection="1">
      <alignment horizontal="center"/>
      <protection locked="0"/>
    </xf>
    <xf numFmtId="2" fontId="1" fillId="0" borderId="32" xfId="2" quotePrefix="1" applyNumberFormat="1" applyFill="1" applyBorder="1" applyAlignment="1" applyProtection="1">
      <alignment horizontal="center"/>
      <protection locked="0"/>
    </xf>
    <xf numFmtId="2" fontId="1" fillId="0" borderId="30" xfId="2" quotePrefix="1" applyNumberFormat="1" applyFill="1" applyBorder="1" applyAlignment="1" applyProtection="1">
      <alignment horizontal="center"/>
      <protection locked="0"/>
    </xf>
    <xf numFmtId="2" fontId="1" fillId="0" borderId="32" xfId="2" applyNumberFormat="1" applyFill="1" applyBorder="1" applyAlignment="1" applyProtection="1">
      <alignment horizontal="center"/>
      <protection locked="0"/>
    </xf>
    <xf numFmtId="2" fontId="1" fillId="0" borderId="30" xfId="2" applyNumberFormat="1" applyFill="1" applyBorder="1" applyAlignment="1" applyProtection="1">
      <alignment horizontal="center"/>
      <protection locked="0"/>
    </xf>
    <xf numFmtId="2" fontId="1" fillId="0" borderId="40" xfId="2" quotePrefix="1" applyNumberFormat="1" applyFill="1" applyBorder="1" applyAlignment="1" applyProtection="1">
      <alignment horizontal="center"/>
      <protection locked="0"/>
    </xf>
    <xf numFmtId="2" fontId="1" fillId="0" borderId="46" xfId="2" applyNumberFormat="1" applyFill="1" applyBorder="1" applyProtection="1">
      <protection locked="0"/>
    </xf>
    <xf numFmtId="2" fontId="1" fillId="0" borderId="4" xfId="2" applyNumberFormat="1" applyFill="1" applyBorder="1" applyProtection="1">
      <protection locked="0"/>
    </xf>
    <xf numFmtId="0" fontId="1" fillId="2" borderId="0" xfId="2" applyFill="1" applyBorder="1" applyAlignment="1" applyProtection="1">
      <alignment horizontal="center"/>
    </xf>
    <xf numFmtId="0" fontId="1" fillId="2" borderId="0" xfId="2" applyFill="1" applyBorder="1" applyAlignment="1" applyProtection="1">
      <alignment horizontal="center"/>
    </xf>
    <xf numFmtId="0" fontId="1" fillId="0" borderId="0" xfId="2" applyFill="1" applyBorder="1" applyAlignment="1" applyProtection="1">
      <alignment horizontal="center"/>
    </xf>
    <xf numFmtId="0" fontId="1" fillId="0" borderId="37" xfId="2" applyFill="1" applyBorder="1" applyAlignment="1" applyProtection="1">
      <alignment horizontal="center"/>
    </xf>
    <xf numFmtId="164" fontId="1" fillId="0" borderId="0" xfId="2" applyNumberFormat="1" applyFill="1" applyBorder="1" applyAlignment="1" applyProtection="1">
      <alignment horizontal="center"/>
    </xf>
    <xf numFmtId="164" fontId="1" fillId="0" borderId="37" xfId="2" applyNumberFormat="1" applyFill="1" applyBorder="1" applyAlignment="1" applyProtection="1">
      <alignment horizontal="center"/>
    </xf>
    <xf numFmtId="0" fontId="1" fillId="2" borderId="0" xfId="2" applyFill="1" applyBorder="1" applyAlignment="1" applyProtection="1">
      <alignment horizontal="center"/>
    </xf>
    <xf numFmtId="0" fontId="1" fillId="2" borderId="26" xfId="2" applyFill="1" applyBorder="1" applyAlignment="1" applyProtection="1">
      <alignment horizontal="center"/>
    </xf>
    <xf numFmtId="0" fontId="1" fillId="2" borderId="2" xfId="2" applyFill="1" applyBorder="1" applyAlignment="1">
      <alignment horizontal="center"/>
    </xf>
    <xf numFmtId="0" fontId="1" fillId="2" borderId="0" xfId="2" applyFill="1" applyBorder="1" applyAlignment="1">
      <alignment horizontal="center"/>
    </xf>
    <xf numFmtId="0" fontId="1" fillId="2" borderId="3" xfId="2" applyFill="1" applyBorder="1" applyAlignment="1">
      <alignment horizontal="center"/>
    </xf>
    <xf numFmtId="0" fontId="2" fillId="2" borderId="26" xfId="2" applyFont="1" applyFill="1" applyBorder="1" applyAlignment="1" applyProtection="1">
      <alignment horizontal="center"/>
    </xf>
    <xf numFmtId="0" fontId="1" fillId="2" borderId="12" xfId="2" applyFill="1" applyBorder="1" applyAlignment="1" applyProtection="1">
      <alignment horizontal="center"/>
    </xf>
    <xf numFmtId="0" fontId="1" fillId="2" borderId="2" xfId="2" applyFill="1" applyBorder="1" applyAlignment="1" applyProtection="1">
      <alignment horizontal="center"/>
    </xf>
    <xf numFmtId="0" fontId="1" fillId="2" borderId="3" xfId="2" applyFill="1" applyBorder="1" applyAlignment="1" applyProtection="1">
      <alignment horizontal="center"/>
    </xf>
    <xf numFmtId="0" fontId="2" fillId="2" borderId="2" xfId="2" applyFont="1" applyFill="1" applyBorder="1" applyAlignment="1" applyProtection="1">
      <alignment horizontal="left"/>
    </xf>
    <xf numFmtId="0" fontId="2" fillId="2" borderId="0" xfId="2" applyFont="1" applyFill="1" applyBorder="1" applyProtection="1"/>
    <xf numFmtId="0" fontId="2" fillId="2" borderId="0" xfId="2" applyFont="1" applyFill="1" applyBorder="1" applyAlignment="1" applyProtection="1">
      <alignment horizontal="center"/>
    </xf>
    <xf numFmtId="0" fontId="1" fillId="0" borderId="0" xfId="2" applyFill="1" applyBorder="1" applyAlignment="1" applyProtection="1">
      <alignment horizontal="center"/>
      <protection locked="0"/>
    </xf>
    <xf numFmtId="0" fontId="1" fillId="0" borderId="37" xfId="2" applyFill="1" applyBorder="1" applyAlignment="1" applyProtection="1">
      <alignment horizontal="left"/>
      <protection locked="0"/>
    </xf>
    <xf numFmtId="0" fontId="2" fillId="2" borderId="0" xfId="2" applyFont="1" applyFill="1" applyBorder="1" applyAlignment="1" applyProtection="1">
      <alignment horizontal="left"/>
    </xf>
    <xf numFmtId="164" fontId="2" fillId="2" borderId="37" xfId="2" applyNumberFormat="1" applyFont="1" applyFill="1" applyBorder="1" applyAlignment="1" applyProtection="1">
      <alignment horizontal="center"/>
    </xf>
    <xf numFmtId="0" fontId="1" fillId="0" borderId="3" xfId="2" applyFill="1" applyBorder="1" applyAlignment="1" applyProtection="1">
      <alignment horizontal="center"/>
    </xf>
    <xf numFmtId="0" fontId="1" fillId="0" borderId="31" xfId="2" applyFill="1" applyBorder="1" applyProtection="1"/>
    <xf numFmtId="0" fontId="2" fillId="3" borderId="29" xfId="2" applyFont="1" applyFill="1" applyBorder="1" applyAlignment="1" applyProtection="1">
      <alignment horizontal="left"/>
    </xf>
    <xf numFmtId="0" fontId="2" fillId="3" borderId="40" xfId="2" applyFont="1" applyFill="1" applyBorder="1" applyAlignment="1" applyProtection="1">
      <alignment horizontal="left"/>
    </xf>
    <xf numFmtId="2" fontId="1" fillId="3" borderId="29" xfId="2" applyNumberFormat="1" applyFill="1" applyBorder="1" applyAlignment="1" applyProtection="1">
      <alignment horizontal="center"/>
    </xf>
    <xf numFmtId="0" fontId="1" fillId="3" borderId="40" xfId="2" applyFill="1" applyBorder="1" applyProtection="1"/>
    <xf numFmtId="0" fontId="1" fillId="3" borderId="41" xfId="2" applyFill="1" applyBorder="1" applyAlignment="1" applyProtection="1">
      <alignment horizontal="center"/>
    </xf>
    <xf numFmtId="0" fontId="1" fillId="3" borderId="5" xfId="2" applyFill="1" applyBorder="1" applyAlignment="1" applyProtection="1">
      <alignment horizontal="center"/>
    </xf>
    <xf numFmtId="0" fontId="2" fillId="0" borderId="0" xfId="2" applyFont="1" applyFill="1" applyBorder="1" applyAlignment="1" applyProtection="1">
      <alignment horizontal="center"/>
      <protection locked="0"/>
    </xf>
    <xf numFmtId="0" fontId="7" fillId="4" borderId="2" xfId="2" quotePrefix="1" applyFont="1" applyFill="1" applyBorder="1" applyAlignment="1" applyProtection="1">
      <alignment horizontal="right"/>
    </xf>
    <xf numFmtId="0" fontId="7" fillId="4" borderId="1" xfId="2" quotePrefix="1" applyFont="1" applyFill="1" applyBorder="1" applyAlignment="1" applyProtection="1">
      <alignment horizontal="right"/>
    </xf>
    <xf numFmtId="0" fontId="4" fillId="2" borderId="0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49" fontId="1" fillId="0" borderId="37" xfId="2" applyNumberFormat="1" applyFont="1" applyFill="1" applyBorder="1" applyAlignment="1" applyProtection="1">
      <alignment horizontal="center"/>
      <protection locked="0"/>
    </xf>
    <xf numFmtId="49" fontId="1" fillId="0" borderId="37" xfId="2" applyNumberFormat="1" applyFill="1" applyBorder="1" applyAlignment="1" applyProtection="1">
      <alignment horizontal="center"/>
      <protection locked="0"/>
    </xf>
    <xf numFmtId="0" fontId="7" fillId="4" borderId="3" xfId="2" quotePrefix="1" applyFont="1" applyFill="1" applyBorder="1" applyAlignment="1" applyProtection="1">
      <alignment horizontal="left"/>
    </xf>
    <xf numFmtId="0" fontId="7" fillId="4" borderId="43" xfId="2" quotePrefix="1" applyFont="1" applyFill="1" applyBorder="1" applyAlignment="1" applyProtection="1">
      <alignment horizontal="left"/>
    </xf>
    <xf numFmtId="0" fontId="6" fillId="2" borderId="34" xfId="2" applyFont="1" applyFill="1" applyBorder="1" applyAlignment="1" applyProtection="1">
      <alignment horizontal="center"/>
    </xf>
    <xf numFmtId="0" fontId="6" fillId="2" borderId="44" xfId="2" applyFont="1" applyFill="1" applyBorder="1" applyAlignment="1" applyProtection="1">
      <alignment horizontal="center"/>
    </xf>
    <xf numFmtId="0" fontId="6" fillId="2" borderId="0" xfId="2" applyFont="1" applyFill="1" applyBorder="1" applyAlignment="1" applyProtection="1">
      <alignment horizontal="center"/>
    </xf>
    <xf numFmtId="0" fontId="6" fillId="2" borderId="3" xfId="2" applyFont="1" applyFill="1" applyBorder="1" applyAlignment="1" applyProtection="1">
      <alignment horizontal="center"/>
    </xf>
    <xf numFmtId="0" fontId="5" fillId="2" borderId="47" xfId="2" applyFont="1" applyFill="1" applyBorder="1" applyAlignment="1" applyProtection="1">
      <alignment horizontal="center"/>
    </xf>
    <xf numFmtId="0" fontId="5" fillId="2" borderId="44" xfId="2" applyFont="1" applyFill="1" applyBorder="1" applyAlignment="1" applyProtection="1">
      <alignment horizontal="center"/>
    </xf>
    <xf numFmtId="0" fontId="5" fillId="2" borderId="2" xfId="2" applyFont="1" applyFill="1" applyBorder="1" applyAlignment="1" applyProtection="1">
      <alignment horizontal="center"/>
    </xf>
    <xf numFmtId="0" fontId="5" fillId="2" borderId="3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8" fillId="2" borderId="3" xfId="2" applyFont="1" applyFill="1" applyBorder="1" applyAlignment="1" applyProtection="1">
      <alignment horizontal="center"/>
    </xf>
    <xf numFmtId="0" fontId="1" fillId="2" borderId="43" xfId="2" applyFill="1" applyBorder="1" applyAlignment="1" applyProtection="1">
      <alignment horizontal="center"/>
    </xf>
    <xf numFmtId="0" fontId="1" fillId="0" borderId="37" xfId="2" applyFill="1" applyBorder="1" applyAlignment="1" applyProtection="1">
      <alignment horizontal="center"/>
      <protection locked="0"/>
    </xf>
    <xf numFmtId="0" fontId="1" fillId="0" borderId="31" xfId="2" applyFill="1" applyBorder="1" applyAlignment="1" applyProtection="1">
      <alignment horizontal="left"/>
      <protection locked="0"/>
    </xf>
    <xf numFmtId="0" fontId="2" fillId="2" borderId="0" xfId="2" applyFont="1" applyFill="1" applyBorder="1" applyAlignment="1">
      <alignment horizontal="left"/>
    </xf>
    <xf numFmtId="0" fontId="2" fillId="2" borderId="37" xfId="2" applyFont="1" applyFill="1" applyBorder="1" applyAlignment="1" applyProtection="1">
      <alignment horizontal="center"/>
    </xf>
    <xf numFmtId="0" fontId="2" fillId="3" borderId="29" xfId="2" applyFont="1" applyFill="1" applyBorder="1" applyAlignment="1" applyProtection="1">
      <alignment horizontal="center"/>
    </xf>
    <xf numFmtId="0" fontId="2" fillId="3" borderId="30" xfId="2" applyFont="1" applyFill="1" applyBorder="1" applyAlignment="1" applyProtection="1">
      <alignment horizontal="center"/>
    </xf>
    <xf numFmtId="0" fontId="2" fillId="3" borderId="40" xfId="2" applyFont="1" applyFill="1" applyBorder="1" applyAlignment="1" applyProtection="1">
      <alignment horizontal="center"/>
    </xf>
    <xf numFmtId="1" fontId="1" fillId="0" borderId="37" xfId="2" applyNumberFormat="1" applyFill="1" applyBorder="1" applyAlignment="1" applyProtection="1">
      <alignment horizontal="left"/>
      <protection locked="0"/>
    </xf>
    <xf numFmtId="0" fontId="1" fillId="3" borderId="29" xfId="2" applyFill="1" applyBorder="1" applyAlignment="1" applyProtection="1">
      <alignment horizontal="center"/>
    </xf>
    <xf numFmtId="0" fontId="1" fillId="3" borderId="40" xfId="2" applyFill="1" applyBorder="1" applyAlignment="1" applyProtection="1">
      <alignment horizontal="center"/>
    </xf>
    <xf numFmtId="0" fontId="2" fillId="3" borderId="30" xfId="2" applyFont="1" applyFill="1" applyBorder="1" applyAlignment="1" applyProtection="1">
      <alignment horizontal="left"/>
    </xf>
    <xf numFmtId="0" fontId="3" fillId="0" borderId="17" xfId="2" applyFont="1" applyFill="1" applyBorder="1" applyAlignment="1" applyProtection="1">
      <alignment horizontal="left"/>
      <protection locked="0"/>
    </xf>
    <xf numFmtId="0" fontId="3" fillId="0" borderId="45" xfId="2" applyFont="1" applyFill="1" applyBorder="1" applyAlignment="1" applyProtection="1">
      <alignment horizontal="left"/>
      <protection locked="0"/>
    </xf>
    <xf numFmtId="0" fontId="1" fillId="3" borderId="2" xfId="2" applyFill="1" applyBorder="1" applyAlignment="1" applyProtection="1">
      <alignment horizontal="center"/>
    </xf>
    <xf numFmtId="0" fontId="1" fillId="3" borderId="3" xfId="2" applyFill="1" applyBorder="1" applyProtection="1"/>
    <xf numFmtId="0" fontId="1" fillId="3" borderId="29" xfId="2" applyFill="1" applyBorder="1" applyAlignment="1" applyProtection="1">
      <alignment horizontal="left"/>
    </xf>
    <xf numFmtId="0" fontId="1" fillId="3" borderId="30" xfId="2" applyFill="1" applyBorder="1" applyProtection="1"/>
    <xf numFmtId="0" fontId="1" fillId="2" borderId="42" xfId="2" applyFill="1" applyBorder="1" applyAlignment="1">
      <alignment horizontal="center"/>
    </xf>
    <xf numFmtId="0" fontId="3" fillId="0" borderId="37" xfId="2" applyFont="1" applyFill="1" applyBorder="1" applyAlignment="1" applyProtection="1">
      <alignment horizontal="left"/>
      <protection locked="0"/>
    </xf>
    <xf numFmtId="0" fontId="3" fillId="0" borderId="31" xfId="2" applyFont="1" applyFill="1" applyBorder="1" applyAlignment="1" applyProtection="1">
      <alignment horizontal="left"/>
      <protection locked="0"/>
    </xf>
    <xf numFmtId="49" fontId="1" fillId="0" borderId="37" xfId="2" applyNumberFormat="1" applyFill="1" applyBorder="1" applyAlignment="1" applyProtection="1">
      <alignment horizontal="left"/>
      <protection locked="0"/>
    </xf>
    <xf numFmtId="0" fontId="1" fillId="2" borderId="2" xfId="2" applyFill="1" applyBorder="1" applyAlignment="1" applyProtection="1">
      <alignment vertical="center"/>
    </xf>
    <xf numFmtId="0" fontId="1" fillId="2" borderId="0" xfId="2" applyFill="1" applyBorder="1" applyAlignment="1" applyProtection="1">
      <alignment vertical="center"/>
    </xf>
    <xf numFmtId="0" fontId="4" fillId="2" borderId="0" xfId="2" applyFont="1" applyFill="1" applyBorder="1" applyAlignment="1" applyProtection="1">
      <alignment horizontal="center"/>
    </xf>
    <xf numFmtId="0" fontId="4" fillId="2" borderId="3" xfId="2" applyFont="1" applyFill="1" applyBorder="1" applyAlignment="1" applyProtection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48"/>
  <sheetViews>
    <sheetView showZeros="0" tabSelected="1" workbookViewId="0">
      <selection activeCell="F6" sqref="F6:H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3" width="6.54296875" style="3" customWidth="1"/>
    <col min="4" max="4" width="5.453125" style="3" customWidth="1"/>
    <col min="5" max="5" width="5.54296875" style="3" customWidth="1"/>
    <col min="6" max="6" width="5.6328125" style="3" customWidth="1"/>
    <col min="7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54296875" style="3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4.4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v>2023</v>
      </c>
      <c r="B3" s="128" t="s">
        <v>51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26"/>
      <c r="G6" s="127"/>
      <c r="H6" s="127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v>44909</v>
      </c>
      <c r="H8" s="112"/>
      <c r="I8" s="75" t="s">
        <v>28</v>
      </c>
      <c r="J8" s="112">
        <v>44922</v>
      </c>
      <c r="K8" s="112"/>
      <c r="L8" s="74"/>
      <c r="M8" s="73" t="s">
        <v>27</v>
      </c>
      <c r="N8" s="72"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v>44932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44909</v>
      </c>
      <c r="D13" s="68">
        <f t="shared" ref="D13:P13" si="0">C13+1</f>
        <v>44910</v>
      </c>
      <c r="E13" s="67">
        <f t="shared" si="0"/>
        <v>44911</v>
      </c>
      <c r="F13" s="68">
        <f t="shared" si="0"/>
        <v>44912</v>
      </c>
      <c r="G13" s="67">
        <f t="shared" si="0"/>
        <v>44913</v>
      </c>
      <c r="H13" s="68">
        <f t="shared" si="0"/>
        <v>44914</v>
      </c>
      <c r="I13" s="67">
        <f t="shared" si="0"/>
        <v>44915</v>
      </c>
      <c r="J13" s="69">
        <f t="shared" si="0"/>
        <v>44916</v>
      </c>
      <c r="K13" s="67">
        <f t="shared" si="0"/>
        <v>44917</v>
      </c>
      <c r="L13" s="68">
        <f t="shared" si="0"/>
        <v>44918</v>
      </c>
      <c r="M13" s="67">
        <f t="shared" si="0"/>
        <v>44919</v>
      </c>
      <c r="N13" s="68">
        <f t="shared" si="0"/>
        <v>44920</v>
      </c>
      <c r="O13" s="67">
        <f t="shared" si="0"/>
        <v>44921</v>
      </c>
      <c r="P13" s="66">
        <f t="shared" si="0"/>
        <v>44922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5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>SUM(C26:P26)</f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>SUM(C27:P27)</f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>SUM(C28:P28)</f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>SUM(C29:P29)</f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O31" si="5">SUM(C18:C28)</f>
        <v>0</v>
      </c>
      <c r="D31" s="16">
        <f>SUM(D18:D29)</f>
        <v>0</v>
      </c>
      <c r="E31" s="16">
        <f>SUM(E18:E29)</f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>SUM(P18:P29)</f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x14ac:dyDescent="0.25">
      <c r="A42" s="7"/>
      <c r="B42" s="93"/>
      <c r="C42" s="93"/>
      <c r="D42" s="93"/>
      <c r="E42" s="93"/>
      <c r="F42" s="95"/>
      <c r="G42" s="95"/>
      <c r="H42" s="95"/>
      <c r="I42" s="97"/>
      <c r="J42" s="97"/>
      <c r="K42" s="97"/>
      <c r="L42" s="97"/>
      <c r="M42" s="93"/>
      <c r="N42" s="93"/>
      <c r="O42" s="93"/>
      <c r="P42" s="93"/>
      <c r="Q42" s="113"/>
      <c r="R42" s="4"/>
      <c r="S42" s="4"/>
    </row>
    <row r="43" spans="1:19" s="1" customFormat="1" ht="13" x14ac:dyDescent="0.3">
      <c r="A43" s="6" t="s">
        <v>4</v>
      </c>
      <c r="B43" s="94"/>
      <c r="C43" s="94"/>
      <c r="D43" s="94"/>
      <c r="E43" s="94"/>
      <c r="F43" s="96"/>
      <c r="G43" s="96"/>
      <c r="H43" s="96"/>
      <c r="I43" s="9"/>
      <c r="J43" s="111" t="s">
        <v>3</v>
      </c>
      <c r="K43" s="111"/>
      <c r="L43" s="111"/>
      <c r="M43" s="94"/>
      <c r="N43" s="94"/>
      <c r="O43" s="94"/>
      <c r="P43" s="94"/>
      <c r="Q43" s="114"/>
      <c r="R43" s="4"/>
      <c r="S43" s="4"/>
    </row>
    <row r="44" spans="1:19" s="1" customFormat="1" ht="16.5" customHeight="1" x14ac:dyDescent="0.3">
      <c r="A44" s="7"/>
      <c r="B44" s="108" t="s">
        <v>1</v>
      </c>
      <c r="C44" s="108"/>
      <c r="D44" s="108"/>
      <c r="E44" s="108"/>
      <c r="F44" s="108" t="s">
        <v>0</v>
      </c>
      <c r="G44" s="108"/>
      <c r="H44" s="108"/>
      <c r="I44" s="97"/>
      <c r="J44" s="97"/>
      <c r="K44" s="97"/>
      <c r="L44" s="97"/>
      <c r="M44" s="103" t="s">
        <v>1</v>
      </c>
      <c r="N44" s="103"/>
      <c r="O44" s="103"/>
      <c r="P44" s="103"/>
      <c r="Q44" s="8" t="s">
        <v>0</v>
      </c>
      <c r="R44" s="4"/>
      <c r="S44" s="4"/>
    </row>
    <row r="45" spans="1:19" s="1" customFormat="1" ht="15.75" customHeight="1" x14ac:dyDescent="0.25">
      <c r="A45" s="104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105"/>
      <c r="R45" s="4"/>
      <c r="S45" s="4"/>
    </row>
    <row r="46" spans="1:19" s="1" customFormat="1" x14ac:dyDescent="0.25">
      <c r="A46" s="7"/>
      <c r="B46" s="93"/>
      <c r="C46" s="93"/>
      <c r="D46" s="93"/>
      <c r="E46" s="93"/>
      <c r="F46" s="95"/>
      <c r="G46" s="95"/>
      <c r="H46" s="95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ht="13" x14ac:dyDescent="0.3">
      <c r="A47" s="6" t="s">
        <v>2</v>
      </c>
      <c r="B47" s="94"/>
      <c r="C47" s="94"/>
      <c r="D47" s="94"/>
      <c r="E47" s="94"/>
      <c r="F47" s="96"/>
      <c r="G47" s="96"/>
      <c r="H47" s="96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.5" thickBot="1" x14ac:dyDescent="0.35">
      <c r="A48" s="5"/>
      <c r="B48" s="102" t="s">
        <v>1</v>
      </c>
      <c r="C48" s="102"/>
      <c r="D48" s="102"/>
      <c r="E48" s="102"/>
      <c r="F48" s="102" t="s">
        <v>0</v>
      </c>
      <c r="G48" s="102"/>
      <c r="H48" s="102"/>
      <c r="I48" s="98"/>
      <c r="J48" s="98"/>
      <c r="K48" s="98"/>
      <c r="L48" s="98"/>
      <c r="M48" s="98"/>
      <c r="N48" s="98"/>
      <c r="O48" s="98"/>
      <c r="P48" s="98"/>
      <c r="Q48" s="140"/>
      <c r="R48" s="4"/>
      <c r="S48" s="4"/>
    </row>
  </sheetData>
  <sheetProtection selectLockedCells="1"/>
  <mergeCells count="77">
    <mergeCell ref="A37:A39"/>
    <mergeCell ref="Q7:Q13"/>
    <mergeCell ref="A35:Q35"/>
    <mergeCell ref="B36:Q36"/>
    <mergeCell ref="J33:N33"/>
    <mergeCell ref="A14:B14"/>
    <mergeCell ref="A16:B16"/>
    <mergeCell ref="J47:M47"/>
    <mergeCell ref="N47:Q47"/>
    <mergeCell ref="A13:B13"/>
    <mergeCell ref="B10:D10"/>
    <mergeCell ref="N10:P10"/>
    <mergeCell ref="E34:F34"/>
    <mergeCell ref="G34:I34"/>
    <mergeCell ref="J34:K34"/>
    <mergeCell ref="L34:N34"/>
    <mergeCell ref="B37:Q37"/>
    <mergeCell ref="B38:Q38"/>
    <mergeCell ref="B39:Q39"/>
    <mergeCell ref="A33:B33"/>
    <mergeCell ref="C33:G33"/>
    <mergeCell ref="H33:I33"/>
    <mergeCell ref="O34:P34"/>
    <mergeCell ref="C1:Q2"/>
    <mergeCell ref="A1:B2"/>
    <mergeCell ref="C3:Q4"/>
    <mergeCell ref="J48:M48"/>
    <mergeCell ref="N48:Q48"/>
    <mergeCell ref="K6:L6"/>
    <mergeCell ref="O6:Q6"/>
    <mergeCell ref="J45:M45"/>
    <mergeCell ref="N45:Q45"/>
    <mergeCell ref="J46:M46"/>
    <mergeCell ref="N46:Q46"/>
    <mergeCell ref="E10:K10"/>
    <mergeCell ref="L10:M10"/>
    <mergeCell ref="A11:P11"/>
    <mergeCell ref="A12:B12"/>
    <mergeCell ref="C12:P12"/>
    <mergeCell ref="U6:Z6"/>
    <mergeCell ref="A3:A4"/>
    <mergeCell ref="B5:Q5"/>
    <mergeCell ref="B6:D6"/>
    <mergeCell ref="F6:H6"/>
    <mergeCell ref="I6:J6"/>
    <mergeCell ref="B3:B4"/>
    <mergeCell ref="M42:P43"/>
    <mergeCell ref="Q42:Q43"/>
    <mergeCell ref="C34:D34"/>
    <mergeCell ref="O33:P33"/>
    <mergeCell ref="Q33:Q34"/>
    <mergeCell ref="J43:L43"/>
    <mergeCell ref="U7:Z7"/>
    <mergeCell ref="B8:D8"/>
    <mergeCell ref="E8:F8"/>
    <mergeCell ref="G8:H8"/>
    <mergeCell ref="J8:K8"/>
    <mergeCell ref="O8:P8"/>
    <mergeCell ref="R8:S9"/>
    <mergeCell ref="A9:P9"/>
    <mergeCell ref="A7:P7"/>
    <mergeCell ref="B46:E47"/>
    <mergeCell ref="F46:H47"/>
    <mergeCell ref="I46:I48"/>
    <mergeCell ref="A40:Q40"/>
    <mergeCell ref="F48:H48"/>
    <mergeCell ref="M44:P44"/>
    <mergeCell ref="A45:I45"/>
    <mergeCell ref="B48:E48"/>
    <mergeCell ref="I41:Q41"/>
    <mergeCell ref="A41:H41"/>
    <mergeCell ref="B44:E44"/>
    <mergeCell ref="F44:H44"/>
    <mergeCell ref="I44:L44"/>
    <mergeCell ref="B42:E43"/>
    <mergeCell ref="F42:H43"/>
    <mergeCell ref="I42:L42"/>
  </mergeCells>
  <printOptions horizontalCentered="1" verticalCentered="1"/>
  <pageMargins left="0.25" right="0.25" top="0.75" bottom="0.75" header="0.3" footer="0.3"/>
  <pageSetup scale="74" fitToWidth="0" orientation="landscape" blackAndWhite="1" r:id="rId1"/>
  <headerFooter alignWithMargins="0"/>
  <ignoredErrors>
    <ignoredError sqref="Q18:Q25 Q26 Q28 Q27 Q29" unlockedFormula="1"/>
    <ignoredError sqref="B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60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'09'!G8:H8+14</f>
        <v>45035</v>
      </c>
      <c r="H8" s="112"/>
      <c r="I8" s="91" t="s">
        <v>28</v>
      </c>
      <c r="J8" s="112">
        <f>'09'!J8:K8+14</f>
        <v>45048</v>
      </c>
      <c r="K8" s="112"/>
      <c r="L8" s="74"/>
      <c r="M8" s="73" t="s">
        <v>27</v>
      </c>
      <c r="N8" s="72">
        <f>'09'!N8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'09'!L10:M10+14</f>
        <v>45058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45035</v>
      </c>
      <c r="D13" s="68">
        <f t="shared" ref="D13:P13" si="0">C13+1</f>
        <v>45036</v>
      </c>
      <c r="E13" s="67">
        <f t="shared" si="0"/>
        <v>45037</v>
      </c>
      <c r="F13" s="68">
        <f t="shared" si="0"/>
        <v>45038</v>
      </c>
      <c r="G13" s="67">
        <f t="shared" si="0"/>
        <v>45039</v>
      </c>
      <c r="H13" s="68">
        <f t="shared" si="0"/>
        <v>45040</v>
      </c>
      <c r="I13" s="67">
        <f t="shared" si="0"/>
        <v>45041</v>
      </c>
      <c r="J13" s="69">
        <f t="shared" si="0"/>
        <v>45042</v>
      </c>
      <c r="K13" s="67">
        <f t="shared" si="0"/>
        <v>45043</v>
      </c>
      <c r="L13" s="68">
        <f t="shared" si="0"/>
        <v>45044</v>
      </c>
      <c r="M13" s="67">
        <f t="shared" si="0"/>
        <v>45045</v>
      </c>
      <c r="N13" s="68">
        <f t="shared" si="0"/>
        <v>45046</v>
      </c>
      <c r="O13" s="67">
        <f t="shared" si="0"/>
        <v>45047</v>
      </c>
      <c r="P13" s="66">
        <f t="shared" si="0"/>
        <v>45048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 t="s">
        <v>37</v>
      </c>
      <c r="D14" s="64" t="s">
        <v>38</v>
      </c>
      <c r="E14" s="63" t="s">
        <v>39</v>
      </c>
      <c r="F14" s="64" t="s">
        <v>40</v>
      </c>
      <c r="G14" s="63" t="s">
        <v>41</v>
      </c>
      <c r="H14" s="64" t="s">
        <v>42</v>
      </c>
      <c r="I14" s="63" t="s">
        <v>43</v>
      </c>
      <c r="J14" s="65" t="s">
        <v>37</v>
      </c>
      <c r="K14" s="63" t="s">
        <v>44</v>
      </c>
      <c r="L14" s="64" t="s">
        <v>39</v>
      </c>
      <c r="M14" s="63" t="s">
        <v>40</v>
      </c>
      <c r="N14" s="64" t="s">
        <v>41</v>
      </c>
      <c r="O14" s="63" t="s">
        <v>42</v>
      </c>
      <c r="P14" s="62" t="s">
        <v>43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1">SUM(C15:C15)</f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  <c r="H16" s="49">
        <f t="shared" si="1"/>
        <v>0</v>
      </c>
      <c r="I16" s="49">
        <f t="shared" si="1"/>
        <v>0</v>
      </c>
      <c r="J16" s="50">
        <f t="shared" si="1"/>
        <v>0</v>
      </c>
      <c r="K16" s="49">
        <f t="shared" si="1"/>
        <v>0</v>
      </c>
      <c r="L16" s="49">
        <f t="shared" si="1"/>
        <v>0</v>
      </c>
      <c r="M16" s="49">
        <f t="shared" si="1"/>
        <v>0</v>
      </c>
      <c r="N16" s="49">
        <f t="shared" si="1"/>
        <v>0</v>
      </c>
      <c r="O16" s="49">
        <f t="shared" si="1"/>
        <v>0</v>
      </c>
      <c r="P16" s="48">
        <f t="shared" si="1"/>
        <v>0</v>
      </c>
      <c r="Q16" s="47">
        <f t="shared" si="1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 t="str">
        <f t="shared" ref="C17:P17" si="2">C14</f>
        <v>Wed</v>
      </c>
      <c r="D17" s="81" t="str">
        <f t="shared" si="2"/>
        <v>Thur</v>
      </c>
      <c r="E17" s="81" t="str">
        <f t="shared" si="2"/>
        <v>Fri</v>
      </c>
      <c r="F17" s="64" t="str">
        <f t="shared" si="2"/>
        <v>Sat</v>
      </c>
      <c r="G17" s="81" t="str">
        <f t="shared" si="2"/>
        <v>Sun</v>
      </c>
      <c r="H17" s="64" t="str">
        <f t="shared" si="2"/>
        <v>Mon</v>
      </c>
      <c r="I17" s="62" t="str">
        <f t="shared" si="2"/>
        <v>Tue</v>
      </c>
      <c r="J17" s="80" t="str">
        <f t="shared" si="2"/>
        <v>Wed</v>
      </c>
      <c r="K17" s="81" t="str">
        <f t="shared" si="2"/>
        <v>Thu</v>
      </c>
      <c r="L17" s="64" t="str">
        <f t="shared" si="2"/>
        <v>Fri</v>
      </c>
      <c r="M17" s="81" t="str">
        <f t="shared" si="2"/>
        <v>Sat</v>
      </c>
      <c r="N17" s="81" t="str">
        <f t="shared" si="2"/>
        <v>Sun</v>
      </c>
      <c r="O17" s="64" t="str">
        <f t="shared" si="2"/>
        <v>Mon</v>
      </c>
      <c r="P17" s="62" t="str">
        <f t="shared" si="2"/>
        <v>Tue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3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3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3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3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3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3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3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3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3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3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3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3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4">SUM(C18:C28)</f>
        <v>0</v>
      </c>
      <c r="D31" s="16">
        <f t="shared" si="4"/>
        <v>0</v>
      </c>
      <c r="E31" s="16">
        <f t="shared" si="4"/>
        <v>0</v>
      </c>
      <c r="F31" s="16">
        <f t="shared" si="4"/>
        <v>0</v>
      </c>
      <c r="G31" s="16">
        <f t="shared" si="4"/>
        <v>0</v>
      </c>
      <c r="H31" s="16">
        <f t="shared" si="4"/>
        <v>0</v>
      </c>
      <c r="I31" s="16">
        <f t="shared" si="4"/>
        <v>0</v>
      </c>
      <c r="J31" s="16">
        <f t="shared" si="4"/>
        <v>0</v>
      </c>
      <c r="K31" s="16">
        <f t="shared" si="4"/>
        <v>0</v>
      </c>
      <c r="L31" s="16">
        <f t="shared" si="4"/>
        <v>0</v>
      </c>
      <c r="M31" s="16">
        <f t="shared" si="4"/>
        <v>0</v>
      </c>
      <c r="N31" s="16">
        <f t="shared" si="4"/>
        <v>0</v>
      </c>
      <c r="O31" s="16">
        <f t="shared" si="4"/>
        <v>0</v>
      </c>
      <c r="P31" s="15">
        <f t="shared" si="4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5">C31+C16</f>
        <v>0</v>
      </c>
      <c r="D32" s="11">
        <f t="shared" si="5"/>
        <v>0</v>
      </c>
      <c r="E32" s="11">
        <f t="shared" si="5"/>
        <v>0</v>
      </c>
      <c r="F32" s="11">
        <f t="shared" si="5"/>
        <v>0</v>
      </c>
      <c r="G32" s="11">
        <f t="shared" si="5"/>
        <v>0</v>
      </c>
      <c r="H32" s="11">
        <f t="shared" si="5"/>
        <v>0</v>
      </c>
      <c r="I32" s="11">
        <f t="shared" si="5"/>
        <v>0</v>
      </c>
      <c r="J32" s="11">
        <f t="shared" si="5"/>
        <v>0</v>
      </c>
      <c r="K32" s="11">
        <f t="shared" si="5"/>
        <v>0</v>
      </c>
      <c r="L32" s="11">
        <f t="shared" si="5"/>
        <v>0</v>
      </c>
      <c r="M32" s="11">
        <f t="shared" si="5"/>
        <v>0</v>
      </c>
      <c r="N32" s="11">
        <f t="shared" si="5"/>
        <v>0</v>
      </c>
      <c r="O32" s="11">
        <f t="shared" si="5"/>
        <v>0</v>
      </c>
      <c r="P32" s="11">
        <f t="shared" si="5"/>
        <v>0</v>
      </c>
      <c r="Q32" s="11">
        <f t="shared" si="5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2 A10 M10:Q10 A14:Q14 A13:B13 Q13 A16:Q24 B15:Q15 B28:Q28 B25:Q25 B26:Q26 B27:Q27 A31:Q31 B29:Q29 A6 E6 E8:F8 E10:K10 I6:J6 M6:N6" unlockedFormula="1"/>
    <ignoredError sqref="B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61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'10'!G8:H8+14</f>
        <v>45049</v>
      </c>
      <c r="H8" s="112"/>
      <c r="I8" s="91" t="s">
        <v>28</v>
      </c>
      <c r="J8" s="112">
        <f>'10'!J8:K8+14</f>
        <v>45062</v>
      </c>
      <c r="K8" s="112"/>
      <c r="L8" s="74"/>
      <c r="M8" s="73" t="s">
        <v>27</v>
      </c>
      <c r="N8" s="72">
        <f>'10'!N8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'10'!L10:M10+14</f>
        <v>45072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45049</v>
      </c>
      <c r="D13" s="68">
        <f t="shared" ref="D13:P13" si="0">C13+1</f>
        <v>45050</v>
      </c>
      <c r="E13" s="67">
        <f t="shared" si="0"/>
        <v>45051</v>
      </c>
      <c r="F13" s="68">
        <f t="shared" si="0"/>
        <v>45052</v>
      </c>
      <c r="G13" s="67">
        <f t="shared" si="0"/>
        <v>45053</v>
      </c>
      <c r="H13" s="68">
        <f t="shared" si="0"/>
        <v>45054</v>
      </c>
      <c r="I13" s="67">
        <f t="shared" si="0"/>
        <v>45055</v>
      </c>
      <c r="J13" s="69">
        <f t="shared" si="0"/>
        <v>45056</v>
      </c>
      <c r="K13" s="67">
        <f t="shared" si="0"/>
        <v>45057</v>
      </c>
      <c r="L13" s="68">
        <f t="shared" si="0"/>
        <v>45058</v>
      </c>
      <c r="M13" s="67">
        <f t="shared" si="0"/>
        <v>45059</v>
      </c>
      <c r="N13" s="68">
        <f t="shared" si="0"/>
        <v>45060</v>
      </c>
      <c r="O13" s="67">
        <f t="shared" si="0"/>
        <v>45061</v>
      </c>
      <c r="P13" s="66">
        <f t="shared" si="0"/>
        <v>45062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1 B29:Q29 A6 E6 E8:F8 E10:K10 I6:J6 M6:N6" unlockedFormula="1"/>
    <ignoredError sqref="B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62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'11'!G8:H8+14</f>
        <v>45063</v>
      </c>
      <c r="H8" s="112"/>
      <c r="I8" s="91" t="s">
        <v>28</v>
      </c>
      <c r="J8" s="112">
        <f>'11'!J8:K8+14</f>
        <v>45076</v>
      </c>
      <c r="K8" s="112"/>
      <c r="L8" s="74"/>
      <c r="M8" s="73" t="s">
        <v>27</v>
      </c>
      <c r="N8" s="72">
        <f>'11'!N8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'11'!L10:M10+14</f>
        <v>45086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45063</v>
      </c>
      <c r="D13" s="68">
        <f t="shared" ref="D13:P13" si="0">C13+1</f>
        <v>45064</v>
      </c>
      <c r="E13" s="67">
        <f t="shared" si="0"/>
        <v>45065</v>
      </c>
      <c r="F13" s="68">
        <f t="shared" si="0"/>
        <v>45066</v>
      </c>
      <c r="G13" s="67">
        <f t="shared" si="0"/>
        <v>45067</v>
      </c>
      <c r="H13" s="68">
        <f t="shared" si="0"/>
        <v>45068</v>
      </c>
      <c r="I13" s="67">
        <f t="shared" si="0"/>
        <v>45069</v>
      </c>
      <c r="J13" s="69">
        <f t="shared" si="0"/>
        <v>45070</v>
      </c>
      <c r="K13" s="67">
        <f t="shared" si="0"/>
        <v>45071</v>
      </c>
      <c r="L13" s="68">
        <f t="shared" si="0"/>
        <v>45072</v>
      </c>
      <c r="M13" s="67">
        <f t="shared" si="0"/>
        <v>45073</v>
      </c>
      <c r="N13" s="68">
        <f t="shared" si="0"/>
        <v>45074</v>
      </c>
      <c r="O13" s="67">
        <f t="shared" si="0"/>
        <v>45075</v>
      </c>
      <c r="P13" s="66">
        <f t="shared" si="0"/>
        <v>45076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1 B29:Q29 A6 E6 E8:F8 E10:K10 I6:J6 M6:N6" unlockedFormula="1"/>
    <ignoredError sqref="B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63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'12'!G8:H8+14</f>
        <v>45077</v>
      </c>
      <c r="H8" s="112"/>
      <c r="I8" s="91" t="s">
        <v>28</v>
      </c>
      <c r="J8" s="112">
        <f>'12'!J8:K8+14</f>
        <v>45090</v>
      </c>
      <c r="K8" s="112"/>
      <c r="L8" s="74"/>
      <c r="M8" s="73" t="s">
        <v>27</v>
      </c>
      <c r="N8" s="72">
        <f>'12'!N8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'12'!L10:M10+14</f>
        <v>45100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45077</v>
      </c>
      <c r="D13" s="68">
        <f t="shared" ref="D13:P13" si="0">C13+1</f>
        <v>45078</v>
      </c>
      <c r="E13" s="67">
        <f t="shared" si="0"/>
        <v>45079</v>
      </c>
      <c r="F13" s="68">
        <f t="shared" si="0"/>
        <v>45080</v>
      </c>
      <c r="G13" s="67">
        <f t="shared" si="0"/>
        <v>45081</v>
      </c>
      <c r="H13" s="68">
        <f t="shared" si="0"/>
        <v>45082</v>
      </c>
      <c r="I13" s="67">
        <f t="shared" si="0"/>
        <v>45083</v>
      </c>
      <c r="J13" s="69">
        <f t="shared" si="0"/>
        <v>45084</v>
      </c>
      <c r="K13" s="67">
        <f t="shared" si="0"/>
        <v>45085</v>
      </c>
      <c r="L13" s="68">
        <f t="shared" si="0"/>
        <v>45086</v>
      </c>
      <c r="M13" s="67">
        <f t="shared" si="0"/>
        <v>45087</v>
      </c>
      <c r="N13" s="68">
        <f t="shared" si="0"/>
        <v>45088</v>
      </c>
      <c r="O13" s="67">
        <f t="shared" si="0"/>
        <v>45089</v>
      </c>
      <c r="P13" s="66">
        <f t="shared" si="0"/>
        <v>45090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B29:Q29 A6 E6 E8:F8 E10:K10 I6:J6 M6:N6" unlockedFormula="1"/>
    <ignoredError sqref="B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64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'13'!G8:H8+14</f>
        <v>45091</v>
      </c>
      <c r="H8" s="112"/>
      <c r="I8" s="75" t="s">
        <v>28</v>
      </c>
      <c r="J8" s="112">
        <f>'13'!J8:K8+14</f>
        <v>45104</v>
      </c>
      <c r="K8" s="112"/>
      <c r="L8" s="74"/>
      <c r="M8" s="73" t="s">
        <v>27</v>
      </c>
      <c r="N8" s="72">
        <f>'13'!N8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'13'!L10:M10+14</f>
        <v>45114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45091</v>
      </c>
      <c r="D13" s="68">
        <f t="shared" ref="D13:P13" si="0">C13+1</f>
        <v>45092</v>
      </c>
      <c r="E13" s="67">
        <f t="shared" si="0"/>
        <v>45093</v>
      </c>
      <c r="F13" s="68">
        <f t="shared" si="0"/>
        <v>45094</v>
      </c>
      <c r="G13" s="67">
        <f t="shared" si="0"/>
        <v>45095</v>
      </c>
      <c r="H13" s="68">
        <f t="shared" si="0"/>
        <v>45096</v>
      </c>
      <c r="I13" s="67">
        <f t="shared" si="0"/>
        <v>45097</v>
      </c>
      <c r="J13" s="69">
        <f t="shared" si="0"/>
        <v>45098</v>
      </c>
      <c r="K13" s="67">
        <f t="shared" si="0"/>
        <v>45099</v>
      </c>
      <c r="L13" s="68">
        <f t="shared" si="0"/>
        <v>45100</v>
      </c>
      <c r="M13" s="67">
        <f t="shared" si="0"/>
        <v>45101</v>
      </c>
      <c r="N13" s="68">
        <f t="shared" si="0"/>
        <v>45102</v>
      </c>
      <c r="O13" s="67">
        <f t="shared" si="0"/>
        <v>45103</v>
      </c>
      <c r="P13" s="66">
        <f t="shared" si="0"/>
        <v>45104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H8:I8 K8:Q8 A11:Q14 A10 M10:Q10 A16:Q24 B15:Q15 B28:Q28 B25:Q25 B26:Q26 B27:Q27 B29:Q29 A6 E6 E8:F8 E10:K10 I6:J6 M6:N6" unlockedFormula="1"/>
    <ignoredError sqref="B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65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'14'!G8:H8+14</f>
        <v>45105</v>
      </c>
      <c r="H8" s="112"/>
      <c r="I8" s="92" t="s">
        <v>28</v>
      </c>
      <c r="J8" s="112">
        <f>'14'!J8:K8+14</f>
        <v>45118</v>
      </c>
      <c r="K8" s="112"/>
      <c r="L8" s="74"/>
      <c r="M8" s="73" t="s">
        <v>27</v>
      </c>
      <c r="N8" s="72">
        <f>'14'!N8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'14'!L10:M10+14</f>
        <v>45128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45105</v>
      </c>
      <c r="D13" s="68">
        <f t="shared" ref="D13:P13" si="0">C13+1</f>
        <v>45106</v>
      </c>
      <c r="E13" s="67">
        <f t="shared" si="0"/>
        <v>45107</v>
      </c>
      <c r="F13" s="68">
        <f t="shared" si="0"/>
        <v>45108</v>
      </c>
      <c r="G13" s="67">
        <f t="shared" si="0"/>
        <v>45109</v>
      </c>
      <c r="H13" s="68">
        <f t="shared" si="0"/>
        <v>45110</v>
      </c>
      <c r="I13" s="67">
        <f t="shared" si="0"/>
        <v>45111</v>
      </c>
      <c r="J13" s="69">
        <f t="shared" si="0"/>
        <v>45112</v>
      </c>
      <c r="K13" s="67">
        <f t="shared" si="0"/>
        <v>45113</v>
      </c>
      <c r="L13" s="68">
        <f t="shared" si="0"/>
        <v>45114</v>
      </c>
      <c r="M13" s="67">
        <f t="shared" si="0"/>
        <v>45115</v>
      </c>
      <c r="N13" s="68">
        <f t="shared" si="0"/>
        <v>45116</v>
      </c>
      <c r="O13" s="67">
        <f t="shared" si="0"/>
        <v>45117</v>
      </c>
      <c r="P13" s="66">
        <f t="shared" si="0"/>
        <v>45118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1 B29:Q29 A6 E6 E8:F8 E10:K10 I6:J6 M6:N6" unlockedFormula="1"/>
    <ignoredError sqref="B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66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'15'!G8:H8+14</f>
        <v>45119</v>
      </c>
      <c r="H8" s="112"/>
      <c r="I8" s="92" t="s">
        <v>28</v>
      </c>
      <c r="J8" s="112">
        <f>'15'!J8:K8+14</f>
        <v>45132</v>
      </c>
      <c r="K8" s="112"/>
      <c r="L8" s="74"/>
      <c r="M8" s="73" t="s">
        <v>27</v>
      </c>
      <c r="N8" s="72">
        <f>'15'!N8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'15'!L10:M10+14</f>
        <v>45142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45119</v>
      </c>
      <c r="D13" s="68">
        <f t="shared" ref="D13:P13" si="0">C13+1</f>
        <v>45120</v>
      </c>
      <c r="E13" s="67">
        <f t="shared" si="0"/>
        <v>45121</v>
      </c>
      <c r="F13" s="68">
        <f t="shared" si="0"/>
        <v>45122</v>
      </c>
      <c r="G13" s="67">
        <f t="shared" si="0"/>
        <v>45123</v>
      </c>
      <c r="H13" s="68">
        <f t="shared" si="0"/>
        <v>45124</v>
      </c>
      <c r="I13" s="67">
        <f t="shared" si="0"/>
        <v>45125</v>
      </c>
      <c r="J13" s="69">
        <f t="shared" si="0"/>
        <v>45126</v>
      </c>
      <c r="K13" s="67">
        <f t="shared" si="0"/>
        <v>45127</v>
      </c>
      <c r="L13" s="68">
        <f t="shared" si="0"/>
        <v>45128</v>
      </c>
      <c r="M13" s="67">
        <f t="shared" si="0"/>
        <v>45129</v>
      </c>
      <c r="N13" s="68">
        <f t="shared" si="0"/>
        <v>45130</v>
      </c>
      <c r="O13" s="67">
        <f t="shared" si="0"/>
        <v>45131</v>
      </c>
      <c r="P13" s="66">
        <f t="shared" si="0"/>
        <v>45132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1 B29:Q29 A6 E6 E8:F8 E10:K10 I6:J6 M6:N6" unlockedFormula="1"/>
    <ignoredError sqref="B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67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'16'!G8:H8+14</f>
        <v>45133</v>
      </c>
      <c r="H8" s="112"/>
      <c r="I8" s="92" t="s">
        <v>28</v>
      </c>
      <c r="J8" s="112">
        <f>'16'!J8:K8+14</f>
        <v>45146</v>
      </c>
      <c r="K8" s="112"/>
      <c r="L8" s="74"/>
      <c r="M8" s="73" t="s">
        <v>27</v>
      </c>
      <c r="N8" s="72">
        <f>'16'!N8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'16'!L10:M10+14</f>
        <v>45156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45133</v>
      </c>
      <c r="D13" s="68">
        <f t="shared" ref="D13:P13" si="0">C13+1</f>
        <v>45134</v>
      </c>
      <c r="E13" s="67">
        <f t="shared" si="0"/>
        <v>45135</v>
      </c>
      <c r="F13" s="68">
        <f t="shared" si="0"/>
        <v>45136</v>
      </c>
      <c r="G13" s="67">
        <f t="shared" si="0"/>
        <v>45137</v>
      </c>
      <c r="H13" s="68">
        <f t="shared" si="0"/>
        <v>45138</v>
      </c>
      <c r="I13" s="67">
        <f t="shared" si="0"/>
        <v>45139</v>
      </c>
      <c r="J13" s="69">
        <f t="shared" si="0"/>
        <v>45140</v>
      </c>
      <c r="K13" s="67">
        <f t="shared" si="0"/>
        <v>45141</v>
      </c>
      <c r="L13" s="68">
        <f t="shared" si="0"/>
        <v>45142</v>
      </c>
      <c r="M13" s="67">
        <f t="shared" si="0"/>
        <v>45143</v>
      </c>
      <c r="N13" s="68">
        <f t="shared" si="0"/>
        <v>45144</v>
      </c>
      <c r="O13" s="67">
        <f t="shared" si="0"/>
        <v>45145</v>
      </c>
      <c r="P13" s="66">
        <f t="shared" si="0"/>
        <v>45146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2 B29:Q29 A6 E6 E8:F8 E10:K10 I6:J6 M6:N6" unlockedFormula="1"/>
    <ignoredError sqref="B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68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'17'!G8:H8+14</f>
        <v>45147</v>
      </c>
      <c r="H8" s="112"/>
      <c r="I8" s="92" t="s">
        <v>28</v>
      </c>
      <c r="J8" s="112">
        <f>'17'!J8:K8+14</f>
        <v>45160</v>
      </c>
      <c r="K8" s="112"/>
      <c r="L8" s="74"/>
      <c r="M8" s="73" t="s">
        <v>27</v>
      </c>
      <c r="N8" s="72">
        <f>'17'!N8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'17'!L10:M10+14</f>
        <v>45170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45147</v>
      </c>
      <c r="D13" s="68">
        <f t="shared" ref="D13:P13" si="0">C13+1</f>
        <v>45148</v>
      </c>
      <c r="E13" s="67">
        <f t="shared" si="0"/>
        <v>45149</v>
      </c>
      <c r="F13" s="68">
        <f t="shared" si="0"/>
        <v>45150</v>
      </c>
      <c r="G13" s="67">
        <f t="shared" si="0"/>
        <v>45151</v>
      </c>
      <c r="H13" s="68">
        <f t="shared" si="0"/>
        <v>45152</v>
      </c>
      <c r="I13" s="67">
        <f t="shared" si="0"/>
        <v>45153</v>
      </c>
      <c r="J13" s="69">
        <f t="shared" si="0"/>
        <v>45154</v>
      </c>
      <c r="K13" s="67">
        <f t="shared" si="0"/>
        <v>45155</v>
      </c>
      <c r="L13" s="68">
        <f t="shared" si="0"/>
        <v>45156</v>
      </c>
      <c r="M13" s="67">
        <f t="shared" si="0"/>
        <v>45157</v>
      </c>
      <c r="N13" s="68">
        <f t="shared" si="0"/>
        <v>45158</v>
      </c>
      <c r="O13" s="67">
        <f t="shared" si="0"/>
        <v>45159</v>
      </c>
      <c r="P13" s="66">
        <f t="shared" si="0"/>
        <v>45160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Q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 t="shared" si="5"/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4 B29:Q29 A6 E6 E8:F8 E10:K10 I6:J6 M6:N6" unlockedFormula="1"/>
    <ignoredError sqref="B3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69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'18'!G8:H8+14</f>
        <v>45161</v>
      </c>
      <c r="H8" s="112"/>
      <c r="I8" s="92" t="s">
        <v>28</v>
      </c>
      <c r="J8" s="112">
        <f>'18'!J8:K8+14</f>
        <v>45174</v>
      </c>
      <c r="K8" s="112"/>
      <c r="L8" s="74"/>
      <c r="M8" s="73" t="s">
        <v>27</v>
      </c>
      <c r="N8" s="72">
        <f>'18'!N8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'18'!L10:M10+14</f>
        <v>45184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45161</v>
      </c>
      <c r="D13" s="68">
        <f t="shared" ref="D13:P13" si="0">C13+1</f>
        <v>45162</v>
      </c>
      <c r="E13" s="67">
        <f t="shared" si="0"/>
        <v>45163</v>
      </c>
      <c r="F13" s="68">
        <f t="shared" si="0"/>
        <v>45164</v>
      </c>
      <c r="G13" s="67">
        <f t="shared" si="0"/>
        <v>45165</v>
      </c>
      <c r="H13" s="68">
        <f t="shared" si="0"/>
        <v>45166</v>
      </c>
      <c r="I13" s="67">
        <f t="shared" si="0"/>
        <v>45167</v>
      </c>
      <c r="J13" s="69">
        <f t="shared" si="0"/>
        <v>45168</v>
      </c>
      <c r="K13" s="67">
        <f t="shared" si="0"/>
        <v>45169</v>
      </c>
      <c r="L13" s="68">
        <f t="shared" si="0"/>
        <v>45170</v>
      </c>
      <c r="M13" s="67">
        <f t="shared" si="0"/>
        <v>45171</v>
      </c>
      <c r="N13" s="68">
        <f t="shared" si="0"/>
        <v>45172</v>
      </c>
      <c r="O13" s="67">
        <f t="shared" si="0"/>
        <v>45173</v>
      </c>
      <c r="P13" s="66">
        <f t="shared" si="0"/>
        <v>45174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Q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 t="shared" si="5"/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1 B29:Q29 A6 E6 E8:F8 E10:K10 I6:J6 M6:N6" unlockedFormula="1"/>
    <ignoredError sqref="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D46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52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'01'!G8:H8+14</f>
        <v>44923</v>
      </c>
      <c r="H8" s="112"/>
      <c r="I8" s="75" t="s">
        <v>28</v>
      </c>
      <c r="J8" s="112">
        <f>'01'!J8:K8+14</f>
        <v>44936</v>
      </c>
      <c r="K8" s="112"/>
      <c r="L8" s="74"/>
      <c r="M8" s="73" t="s">
        <v>27</v>
      </c>
      <c r="N8" s="72">
        <f>'01'!N8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'01'!L10:M10+14</f>
        <v>44946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62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44923</v>
      </c>
      <c r="D13" s="68">
        <f t="shared" ref="D13:P13" si="0">C13+1</f>
        <v>44924</v>
      </c>
      <c r="E13" s="67">
        <f t="shared" si="0"/>
        <v>44925</v>
      </c>
      <c r="F13" s="68">
        <f t="shared" si="0"/>
        <v>44926</v>
      </c>
      <c r="G13" s="67">
        <f t="shared" si="0"/>
        <v>44927</v>
      </c>
      <c r="H13" s="68">
        <f t="shared" si="0"/>
        <v>44928</v>
      </c>
      <c r="I13" s="67">
        <f t="shared" si="0"/>
        <v>44929</v>
      </c>
      <c r="J13" s="69">
        <f t="shared" si="0"/>
        <v>44930</v>
      </c>
      <c r="K13" s="67">
        <f t="shared" si="0"/>
        <v>44931</v>
      </c>
      <c r="L13" s="68">
        <f t="shared" si="0"/>
        <v>44932</v>
      </c>
      <c r="M13" s="67">
        <f t="shared" si="0"/>
        <v>44933</v>
      </c>
      <c r="N13" s="68">
        <f t="shared" si="0"/>
        <v>44934</v>
      </c>
      <c r="O13" s="67">
        <f t="shared" si="0"/>
        <v>44935</v>
      </c>
      <c r="P13" s="66">
        <f t="shared" si="0"/>
        <v>44936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30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30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30" ht="6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30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30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30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30" s="2" customFormat="1" ht="9" customHeight="1" x14ac:dyDescent="0.25">
      <c r="A39" s="99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1"/>
      <c r="R39" s="4"/>
      <c r="S39" s="4"/>
      <c r="AB39" s="1"/>
      <c r="AC39" s="1"/>
      <c r="AD39" s="1"/>
    </row>
    <row r="40" spans="1:30" s="2" customFormat="1" x14ac:dyDescent="0.25">
      <c r="A40" s="7"/>
      <c r="B40" s="93"/>
      <c r="C40" s="93"/>
      <c r="D40" s="93"/>
      <c r="E40" s="93"/>
      <c r="F40" s="95"/>
      <c r="G40" s="95"/>
      <c r="H40" s="95"/>
      <c r="I40" s="97"/>
      <c r="J40" s="97"/>
      <c r="K40" s="97"/>
      <c r="L40" s="97"/>
      <c r="M40" s="93"/>
      <c r="N40" s="93"/>
      <c r="O40" s="93"/>
      <c r="P40" s="93"/>
      <c r="Q40" s="113"/>
      <c r="R40" s="4"/>
      <c r="S40" s="4"/>
      <c r="AB40" s="1"/>
      <c r="AC40" s="1"/>
      <c r="AD40" s="1"/>
    </row>
    <row r="41" spans="1:30" s="2" customFormat="1" ht="13" x14ac:dyDescent="0.3">
      <c r="A41" s="6" t="s">
        <v>4</v>
      </c>
      <c r="B41" s="94"/>
      <c r="C41" s="94"/>
      <c r="D41" s="94"/>
      <c r="E41" s="94"/>
      <c r="F41" s="96"/>
      <c r="G41" s="96"/>
      <c r="H41" s="96"/>
      <c r="I41" s="9"/>
      <c r="J41" s="111" t="s">
        <v>3</v>
      </c>
      <c r="K41" s="111"/>
      <c r="L41" s="111"/>
      <c r="M41" s="94"/>
      <c r="N41" s="94"/>
      <c r="O41" s="94"/>
      <c r="P41" s="94"/>
      <c r="Q41" s="114"/>
      <c r="R41" s="4"/>
      <c r="S41" s="4"/>
      <c r="AB41" s="1"/>
      <c r="AC41" s="1"/>
      <c r="AD41" s="1"/>
    </row>
    <row r="42" spans="1:30" s="2" customFormat="1" ht="16.5" customHeight="1" x14ac:dyDescent="0.3">
      <c r="A42" s="7"/>
      <c r="B42" s="108" t="s">
        <v>1</v>
      </c>
      <c r="C42" s="108"/>
      <c r="D42" s="108"/>
      <c r="E42" s="108"/>
      <c r="F42" s="108" t="s">
        <v>0</v>
      </c>
      <c r="G42" s="108"/>
      <c r="H42" s="108"/>
      <c r="I42" s="97"/>
      <c r="J42" s="97"/>
      <c r="K42" s="97"/>
      <c r="L42" s="97"/>
      <c r="M42" s="103" t="s">
        <v>1</v>
      </c>
      <c r="N42" s="103"/>
      <c r="O42" s="103"/>
      <c r="P42" s="103"/>
      <c r="Q42" s="8" t="s">
        <v>0</v>
      </c>
      <c r="R42" s="4"/>
      <c r="S42" s="4"/>
      <c r="AB42" s="1"/>
      <c r="AC42" s="1"/>
      <c r="AD42" s="1"/>
    </row>
    <row r="43" spans="1:30" s="2" customFormat="1" ht="15.75" customHeight="1" x14ac:dyDescent="0.25">
      <c r="A43" s="104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105"/>
      <c r="R43" s="4"/>
      <c r="S43" s="4"/>
      <c r="AB43" s="1"/>
      <c r="AC43" s="1"/>
      <c r="AD43" s="1"/>
    </row>
    <row r="44" spans="1:30" s="2" customFormat="1" x14ac:dyDescent="0.25">
      <c r="A44" s="7"/>
      <c r="B44" s="93"/>
      <c r="C44" s="93"/>
      <c r="D44" s="93"/>
      <c r="E44" s="93"/>
      <c r="F44" s="95"/>
      <c r="G44" s="95"/>
      <c r="H44" s="95"/>
      <c r="I44" s="97"/>
      <c r="J44" s="97"/>
      <c r="K44" s="97"/>
      <c r="L44" s="97"/>
      <c r="M44" s="97"/>
      <c r="N44" s="97"/>
      <c r="O44" s="97"/>
      <c r="P44" s="97"/>
      <c r="Q44" s="105"/>
      <c r="R44" s="4"/>
      <c r="S44" s="4"/>
      <c r="AB44" s="1"/>
      <c r="AC44" s="1"/>
      <c r="AD44" s="1"/>
    </row>
    <row r="45" spans="1:30" s="2" customFormat="1" ht="13" x14ac:dyDescent="0.3">
      <c r="A45" s="6" t="s">
        <v>2</v>
      </c>
      <c r="B45" s="94"/>
      <c r="C45" s="94"/>
      <c r="D45" s="94"/>
      <c r="E45" s="94"/>
      <c r="F45" s="96"/>
      <c r="G45" s="96"/>
      <c r="H45" s="96"/>
      <c r="I45" s="97"/>
      <c r="J45" s="97"/>
      <c r="K45" s="97"/>
      <c r="L45" s="97"/>
      <c r="M45" s="97"/>
      <c r="N45" s="97"/>
      <c r="O45" s="97"/>
      <c r="P45" s="97"/>
      <c r="Q45" s="105"/>
      <c r="R45" s="4"/>
      <c r="S45" s="4"/>
      <c r="AB45" s="1"/>
      <c r="AC45" s="1"/>
      <c r="AD45" s="1"/>
    </row>
    <row r="46" spans="1:30" s="2" customFormat="1" ht="13.5" thickBot="1" x14ac:dyDescent="0.35">
      <c r="A46" s="5"/>
      <c r="B46" s="102" t="s">
        <v>1</v>
      </c>
      <c r="C46" s="102"/>
      <c r="D46" s="102"/>
      <c r="E46" s="102"/>
      <c r="F46" s="102" t="s">
        <v>0</v>
      </c>
      <c r="G46" s="102"/>
      <c r="H46" s="102"/>
      <c r="I46" s="98"/>
      <c r="J46" s="98"/>
      <c r="K46" s="98"/>
      <c r="L46" s="98"/>
      <c r="M46" s="98"/>
      <c r="N46" s="98"/>
      <c r="O46" s="98"/>
      <c r="P46" s="98"/>
      <c r="Q46" s="140"/>
      <c r="R46" s="4"/>
      <c r="S46" s="4"/>
      <c r="AB46" s="1"/>
      <c r="AC46" s="1"/>
      <c r="AD46" s="1"/>
    </row>
  </sheetData>
  <sheetProtection selectLockedCells="1"/>
  <mergeCells count="74">
    <mergeCell ref="I42:L42"/>
    <mergeCell ref="M42:P42"/>
    <mergeCell ref="A43:I43"/>
    <mergeCell ref="J43:M43"/>
    <mergeCell ref="N43:Q43"/>
    <mergeCell ref="B44:E45"/>
    <mergeCell ref="F44:H45"/>
    <mergeCell ref="I44:I46"/>
    <mergeCell ref="J44:M44"/>
    <mergeCell ref="N44:Q44"/>
    <mergeCell ref="N46:Q46"/>
    <mergeCell ref="J45:M45"/>
    <mergeCell ref="N45:Q45"/>
    <mergeCell ref="B46:E46"/>
    <mergeCell ref="F46:H46"/>
    <mergeCell ref="J46:M46"/>
    <mergeCell ref="B40:E41"/>
    <mergeCell ref="F40:H41"/>
    <mergeCell ref="I40:L40"/>
    <mergeCell ref="M40:P41"/>
    <mergeCell ref="Q40:Q41"/>
    <mergeCell ref="J41:L41"/>
    <mergeCell ref="O34:P34"/>
    <mergeCell ref="C33:G33"/>
    <mergeCell ref="B42:E42"/>
    <mergeCell ref="F42:H42"/>
    <mergeCell ref="A35:Q35"/>
    <mergeCell ref="B36:Q36"/>
    <mergeCell ref="A37:A38"/>
    <mergeCell ref="B37:Q37"/>
    <mergeCell ref="B38:Q38"/>
    <mergeCell ref="A39:Q39"/>
    <mergeCell ref="J33:N33"/>
    <mergeCell ref="O33:P33"/>
    <mergeCell ref="A33:B33"/>
    <mergeCell ref="H33:I33"/>
    <mergeCell ref="Q33:Q34"/>
    <mergeCell ref="C34:D34"/>
    <mergeCell ref="E34:F34"/>
    <mergeCell ref="G34:I34"/>
    <mergeCell ref="J34:K34"/>
    <mergeCell ref="L34:N34"/>
    <mergeCell ref="A14:B14"/>
    <mergeCell ref="A16:B16"/>
    <mergeCell ref="R8:S9"/>
    <mergeCell ref="A12:B12"/>
    <mergeCell ref="C12:P12"/>
    <mergeCell ref="A11:P11"/>
    <mergeCell ref="A13:B13"/>
    <mergeCell ref="Q7:Q13"/>
    <mergeCell ref="A9:P9"/>
    <mergeCell ref="B10:D10"/>
    <mergeCell ref="E10:K10"/>
    <mergeCell ref="L10:M10"/>
    <mergeCell ref="N10:P10"/>
    <mergeCell ref="B8:D8"/>
    <mergeCell ref="E8:F8"/>
    <mergeCell ref="G8:H8"/>
    <mergeCell ref="J8:K8"/>
    <mergeCell ref="O8:P8"/>
    <mergeCell ref="A1:B2"/>
    <mergeCell ref="C1:Q2"/>
    <mergeCell ref="B3:B4"/>
    <mergeCell ref="C3:Q4"/>
    <mergeCell ref="U7:Z7"/>
    <mergeCell ref="K6:L6"/>
    <mergeCell ref="O6:Q6"/>
    <mergeCell ref="A7:P7"/>
    <mergeCell ref="U6:Z6"/>
    <mergeCell ref="A3:A4"/>
    <mergeCell ref="B5:Q5"/>
    <mergeCell ref="B6:D6"/>
    <mergeCell ref="F6:H6"/>
    <mergeCell ref="I6:J6"/>
  </mergeCells>
  <printOptions horizontalCentered="1" verticalCentered="1"/>
  <pageMargins left="0.25" right="0.25" top="0.75" bottom="0.75" header="0.3" footer="0.3"/>
  <pageSetup scale="79" orientation="landscape" blackAndWhite="1" r:id="rId1"/>
  <headerFooter alignWithMargins="0"/>
  <ignoredErrors>
    <ignoredError sqref="A7:Q7 Q18:Q29 A9:Q9 A8 H8:I8 L8:Q8 A11:Q13 A10 M10:Q10 A6 E6 E8:F8 E10:K10 I6:J6 M6:N6" unlockedFormula="1"/>
    <ignoredError sqref="B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70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'19'!G8:H8+14</f>
        <v>45175</v>
      </c>
      <c r="H8" s="112"/>
      <c r="I8" s="92" t="s">
        <v>28</v>
      </c>
      <c r="J8" s="112">
        <f>'19'!J8:K8+14</f>
        <v>45188</v>
      </c>
      <c r="K8" s="112"/>
      <c r="L8" s="74"/>
      <c r="M8" s="73" t="s">
        <v>27</v>
      </c>
      <c r="N8" s="72">
        <f>'19'!N8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'19'!L10:M10+14</f>
        <v>45198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45175</v>
      </c>
      <c r="D13" s="68">
        <f t="shared" ref="D13:P13" si="0">C13+1</f>
        <v>45176</v>
      </c>
      <c r="E13" s="67">
        <f t="shared" si="0"/>
        <v>45177</v>
      </c>
      <c r="F13" s="68">
        <f t="shared" si="0"/>
        <v>45178</v>
      </c>
      <c r="G13" s="67">
        <f t="shared" si="0"/>
        <v>45179</v>
      </c>
      <c r="H13" s="68">
        <f t="shared" si="0"/>
        <v>45180</v>
      </c>
      <c r="I13" s="67">
        <f t="shared" si="0"/>
        <v>45181</v>
      </c>
      <c r="J13" s="69">
        <f t="shared" si="0"/>
        <v>45182</v>
      </c>
      <c r="K13" s="67">
        <f t="shared" si="0"/>
        <v>45183</v>
      </c>
      <c r="L13" s="68">
        <f t="shared" si="0"/>
        <v>45184</v>
      </c>
      <c r="M13" s="67">
        <f t="shared" si="0"/>
        <v>45185</v>
      </c>
      <c r="N13" s="68">
        <f t="shared" si="0"/>
        <v>45186</v>
      </c>
      <c r="O13" s="67">
        <f t="shared" si="0"/>
        <v>45187</v>
      </c>
      <c r="P13" s="66">
        <f t="shared" si="0"/>
        <v>45188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2 B29:Q29 A6 E6 E8:F8 E10:K10 I6:J6 M6:N6" unlockedFormula="1"/>
    <ignoredError sqref="B3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71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'20'!G8:H8+14</f>
        <v>45189</v>
      </c>
      <c r="H8" s="112"/>
      <c r="I8" s="92" t="s">
        <v>28</v>
      </c>
      <c r="J8" s="112">
        <f>'20'!J8:K8+14</f>
        <v>45202</v>
      </c>
      <c r="K8" s="112"/>
      <c r="L8" s="74"/>
      <c r="M8" s="73" t="s">
        <v>27</v>
      </c>
      <c r="N8" s="72">
        <f>'20'!N8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/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'20'!L10:M10+14</f>
        <v>45212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45189</v>
      </c>
      <c r="D13" s="68">
        <f t="shared" ref="D13:P13" si="0">C13+1</f>
        <v>45190</v>
      </c>
      <c r="E13" s="67">
        <f t="shared" si="0"/>
        <v>45191</v>
      </c>
      <c r="F13" s="68">
        <f t="shared" si="0"/>
        <v>45192</v>
      </c>
      <c r="G13" s="67">
        <f t="shared" si="0"/>
        <v>45193</v>
      </c>
      <c r="H13" s="68">
        <f t="shared" si="0"/>
        <v>45194</v>
      </c>
      <c r="I13" s="67">
        <f t="shared" si="0"/>
        <v>45195</v>
      </c>
      <c r="J13" s="69">
        <f t="shared" si="0"/>
        <v>45196</v>
      </c>
      <c r="K13" s="67">
        <f t="shared" si="0"/>
        <v>45197</v>
      </c>
      <c r="L13" s="68">
        <f t="shared" si="0"/>
        <v>45198</v>
      </c>
      <c r="M13" s="67">
        <f t="shared" si="0"/>
        <v>45199</v>
      </c>
      <c r="N13" s="68">
        <f t="shared" si="0"/>
        <v>45200</v>
      </c>
      <c r="O13" s="67">
        <f t="shared" si="0"/>
        <v>45201</v>
      </c>
      <c r="P13" s="66">
        <f t="shared" si="0"/>
        <v>45202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1 B29:Q29 A6 E6 E8:F8 E10:K10 I6:J6 M6:N6" unlockedFormula="1"/>
    <ignoredError sqref="B3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72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'21'!G8:H8+14</f>
        <v>45203</v>
      </c>
      <c r="H8" s="112"/>
      <c r="I8" s="92" t="s">
        <v>28</v>
      </c>
      <c r="J8" s="112">
        <f>'21'!J8:K8+14</f>
        <v>45216</v>
      </c>
      <c r="K8" s="112"/>
      <c r="L8" s="74"/>
      <c r="M8" s="73" t="s">
        <v>27</v>
      </c>
      <c r="N8" s="72">
        <f>'21'!N8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'21'!L10:M10+14</f>
        <v>45226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45203</v>
      </c>
      <c r="D13" s="68">
        <f t="shared" ref="D13:P13" si="0">C13+1</f>
        <v>45204</v>
      </c>
      <c r="E13" s="67">
        <f t="shared" si="0"/>
        <v>45205</v>
      </c>
      <c r="F13" s="68">
        <f t="shared" si="0"/>
        <v>45206</v>
      </c>
      <c r="G13" s="67">
        <f t="shared" si="0"/>
        <v>45207</v>
      </c>
      <c r="H13" s="68">
        <f t="shared" si="0"/>
        <v>45208</v>
      </c>
      <c r="I13" s="67">
        <f t="shared" si="0"/>
        <v>45209</v>
      </c>
      <c r="J13" s="69">
        <f t="shared" si="0"/>
        <v>45210</v>
      </c>
      <c r="K13" s="67">
        <f t="shared" si="0"/>
        <v>45211</v>
      </c>
      <c r="L13" s="68">
        <f t="shared" si="0"/>
        <v>45212</v>
      </c>
      <c r="M13" s="67">
        <f t="shared" si="0"/>
        <v>45213</v>
      </c>
      <c r="N13" s="68">
        <f t="shared" si="0"/>
        <v>45214</v>
      </c>
      <c r="O13" s="67">
        <f t="shared" si="0"/>
        <v>45215</v>
      </c>
      <c r="P13" s="66">
        <f t="shared" si="0"/>
        <v>45216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2 B29:Q29 A6 E6 E8:F8 E10:K10 I6:J6 M6:N6" unlockedFormula="1"/>
    <ignoredError sqref="B3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73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'22'!G8:H8+14</f>
        <v>45217</v>
      </c>
      <c r="H8" s="112"/>
      <c r="I8" s="92" t="s">
        <v>28</v>
      </c>
      <c r="J8" s="112">
        <f>'22'!J8:K8+14</f>
        <v>45230</v>
      </c>
      <c r="K8" s="112"/>
      <c r="L8" s="74"/>
      <c r="M8" s="73" t="s">
        <v>27</v>
      </c>
      <c r="N8" s="72">
        <f>'22'!N8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'22'!L10:M10+14</f>
        <v>45240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45217</v>
      </c>
      <c r="D13" s="68">
        <f t="shared" ref="D13:P13" si="0">C13+1</f>
        <v>45218</v>
      </c>
      <c r="E13" s="67">
        <f t="shared" si="0"/>
        <v>45219</v>
      </c>
      <c r="F13" s="68">
        <f t="shared" si="0"/>
        <v>45220</v>
      </c>
      <c r="G13" s="67">
        <f t="shared" si="0"/>
        <v>45221</v>
      </c>
      <c r="H13" s="68">
        <f t="shared" si="0"/>
        <v>45222</v>
      </c>
      <c r="I13" s="67">
        <f t="shared" si="0"/>
        <v>45223</v>
      </c>
      <c r="J13" s="69">
        <f t="shared" si="0"/>
        <v>45224</v>
      </c>
      <c r="K13" s="67">
        <f t="shared" si="0"/>
        <v>45225</v>
      </c>
      <c r="L13" s="68">
        <f t="shared" si="0"/>
        <v>45226</v>
      </c>
      <c r="M13" s="67">
        <f t="shared" si="0"/>
        <v>45227</v>
      </c>
      <c r="N13" s="68">
        <f t="shared" si="0"/>
        <v>45228</v>
      </c>
      <c r="O13" s="67">
        <f t="shared" si="0"/>
        <v>45229</v>
      </c>
      <c r="P13" s="66">
        <f t="shared" si="0"/>
        <v>45230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2 B29:Q29 A6 E6 E8:F8 E10:K10 I6:J6 M6:N6" unlockedFormula="1"/>
    <ignoredError sqref="B3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74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'23'!G8:H8+14</f>
        <v>45231</v>
      </c>
      <c r="H8" s="112"/>
      <c r="I8" s="92" t="s">
        <v>28</v>
      </c>
      <c r="J8" s="112">
        <f>'23'!J8:K8+14</f>
        <v>45244</v>
      </c>
      <c r="K8" s="112"/>
      <c r="L8" s="74"/>
      <c r="M8" s="73" t="s">
        <v>27</v>
      </c>
      <c r="N8" s="72">
        <f>'23'!N8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'23'!L10:M10+14</f>
        <v>45254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45231</v>
      </c>
      <c r="D13" s="68">
        <f t="shared" ref="D13:P13" si="0">C13+1</f>
        <v>45232</v>
      </c>
      <c r="E13" s="67">
        <f t="shared" si="0"/>
        <v>45233</v>
      </c>
      <c r="F13" s="68">
        <f t="shared" si="0"/>
        <v>45234</v>
      </c>
      <c r="G13" s="67">
        <f t="shared" si="0"/>
        <v>45235</v>
      </c>
      <c r="H13" s="68">
        <f t="shared" si="0"/>
        <v>45236</v>
      </c>
      <c r="I13" s="67">
        <f t="shared" si="0"/>
        <v>45237</v>
      </c>
      <c r="J13" s="69">
        <f t="shared" si="0"/>
        <v>45238</v>
      </c>
      <c r="K13" s="67">
        <f t="shared" si="0"/>
        <v>45239</v>
      </c>
      <c r="L13" s="68">
        <f t="shared" si="0"/>
        <v>45240</v>
      </c>
      <c r="M13" s="67">
        <f t="shared" si="0"/>
        <v>45241</v>
      </c>
      <c r="N13" s="68">
        <f t="shared" si="0"/>
        <v>45242</v>
      </c>
      <c r="O13" s="67">
        <f t="shared" si="0"/>
        <v>45243</v>
      </c>
      <c r="P13" s="66">
        <f t="shared" si="0"/>
        <v>45244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2 B29:Q29 A6 E6 E8:F8 E10:K10 I6:J6 M6:N6" unlockedFormula="1"/>
    <ignoredError sqref="B3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75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'24'!G8:H8+14</f>
        <v>45245</v>
      </c>
      <c r="H8" s="112"/>
      <c r="I8" s="92" t="s">
        <v>28</v>
      </c>
      <c r="J8" s="112">
        <f>'24'!J8:K8+14</f>
        <v>45258</v>
      </c>
      <c r="K8" s="112"/>
      <c r="L8" s="74"/>
      <c r="M8" s="73" t="s">
        <v>27</v>
      </c>
      <c r="N8" s="72">
        <f>'24'!N8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'24'!L10:M10+14</f>
        <v>45268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45245</v>
      </c>
      <c r="D13" s="68">
        <f t="shared" ref="D13:P13" si="0">C13+1</f>
        <v>45246</v>
      </c>
      <c r="E13" s="67">
        <f t="shared" si="0"/>
        <v>45247</v>
      </c>
      <c r="F13" s="68">
        <f t="shared" si="0"/>
        <v>45248</v>
      </c>
      <c r="G13" s="67">
        <f t="shared" si="0"/>
        <v>45249</v>
      </c>
      <c r="H13" s="68">
        <f t="shared" si="0"/>
        <v>45250</v>
      </c>
      <c r="I13" s="67">
        <f t="shared" si="0"/>
        <v>45251</v>
      </c>
      <c r="J13" s="69">
        <f t="shared" si="0"/>
        <v>45252</v>
      </c>
      <c r="K13" s="67">
        <f t="shared" si="0"/>
        <v>45253</v>
      </c>
      <c r="L13" s="68">
        <f t="shared" si="0"/>
        <v>45254</v>
      </c>
      <c r="M13" s="67">
        <f t="shared" si="0"/>
        <v>45255</v>
      </c>
      <c r="N13" s="68">
        <f t="shared" si="0"/>
        <v>45256</v>
      </c>
      <c r="O13" s="67">
        <f t="shared" si="0"/>
        <v>45257</v>
      </c>
      <c r="P13" s="66">
        <f t="shared" si="0"/>
        <v>45258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2 B29:Q29 A6 E6 E8:F8 E10:K10 I6:J6 M6:N6" unlockedFormula="1"/>
    <ignoredError sqref="B3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76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10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'25'!G8:H8+14</f>
        <v>45259</v>
      </c>
      <c r="H8" s="112"/>
      <c r="I8" s="92" t="s">
        <v>28</v>
      </c>
      <c r="J8" s="112">
        <f>'25'!J8:K8+14</f>
        <v>45272</v>
      </c>
      <c r="K8" s="112"/>
      <c r="L8" s="74"/>
      <c r="M8" s="73" t="s">
        <v>27</v>
      </c>
      <c r="N8" s="72">
        <f>'25'!N8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'25'!L10:M10+14</f>
        <v>45282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45259</v>
      </c>
      <c r="D13" s="68">
        <f t="shared" ref="D13:P13" si="0">C13+1</f>
        <v>45260</v>
      </c>
      <c r="E13" s="67">
        <f t="shared" si="0"/>
        <v>45261</v>
      </c>
      <c r="F13" s="68">
        <f t="shared" si="0"/>
        <v>45262</v>
      </c>
      <c r="G13" s="67">
        <f t="shared" si="0"/>
        <v>45263</v>
      </c>
      <c r="H13" s="68">
        <f t="shared" si="0"/>
        <v>45264</v>
      </c>
      <c r="I13" s="67">
        <f t="shared" si="0"/>
        <v>45265</v>
      </c>
      <c r="J13" s="69">
        <f t="shared" si="0"/>
        <v>45266</v>
      </c>
      <c r="K13" s="67">
        <f t="shared" si="0"/>
        <v>45267</v>
      </c>
      <c r="L13" s="68">
        <f t="shared" si="0"/>
        <v>45268</v>
      </c>
      <c r="M13" s="67">
        <f t="shared" si="0"/>
        <v>45269</v>
      </c>
      <c r="N13" s="68">
        <f t="shared" si="0"/>
        <v>45270</v>
      </c>
      <c r="O13" s="67">
        <f t="shared" si="0"/>
        <v>45271</v>
      </c>
      <c r="P13" s="66">
        <f t="shared" si="0"/>
        <v>45272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sheetProtection selectLockedCells="1"/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2 B29:Q29 A6 E6 E8:F8 E10:K10 I6:J6 M6:N6" unlockedFormula="1"/>
    <ignoredError sqref="B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46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53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'02'!G8:H8+14</f>
        <v>44937</v>
      </c>
      <c r="H8" s="112"/>
      <c r="I8" s="91" t="s">
        <v>28</v>
      </c>
      <c r="J8" s="112">
        <f>'02'!J8:K8+14</f>
        <v>44950</v>
      </c>
      <c r="K8" s="112"/>
      <c r="L8" s="74"/>
      <c r="M8" s="73" t="s">
        <v>27</v>
      </c>
      <c r="N8" s="72">
        <f>'02'!N8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'02'!L10:M10+14</f>
        <v>44960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62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44937</v>
      </c>
      <c r="D13" s="68">
        <f t="shared" ref="D13:P13" si="0">C13+1</f>
        <v>44938</v>
      </c>
      <c r="E13" s="67">
        <f t="shared" si="0"/>
        <v>44939</v>
      </c>
      <c r="F13" s="68">
        <f t="shared" si="0"/>
        <v>44940</v>
      </c>
      <c r="G13" s="67">
        <f t="shared" si="0"/>
        <v>44941</v>
      </c>
      <c r="H13" s="68">
        <f t="shared" si="0"/>
        <v>44942</v>
      </c>
      <c r="I13" s="67">
        <f t="shared" si="0"/>
        <v>44943</v>
      </c>
      <c r="J13" s="69">
        <f t="shared" si="0"/>
        <v>44944</v>
      </c>
      <c r="K13" s="67">
        <f t="shared" si="0"/>
        <v>44945</v>
      </c>
      <c r="L13" s="68">
        <f t="shared" si="0"/>
        <v>44946</v>
      </c>
      <c r="M13" s="67">
        <f t="shared" si="0"/>
        <v>44947</v>
      </c>
      <c r="N13" s="68">
        <f t="shared" si="0"/>
        <v>44948</v>
      </c>
      <c r="O13" s="67">
        <f t="shared" si="0"/>
        <v>44949</v>
      </c>
      <c r="P13" s="66">
        <f t="shared" si="0"/>
        <v>44950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7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>SUM(C28:P28)</f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>SUM(C29:P29)</f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1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30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30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30" ht="6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30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30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30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30" s="2" customFormat="1" ht="9" customHeight="1" x14ac:dyDescent="0.25">
      <c r="A39" s="99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1"/>
      <c r="R39" s="4"/>
      <c r="S39" s="4"/>
      <c r="AB39" s="1"/>
      <c r="AC39" s="1"/>
      <c r="AD39" s="1"/>
    </row>
    <row r="40" spans="1:30" s="2" customFormat="1" x14ac:dyDescent="0.25">
      <c r="A40" s="7"/>
      <c r="B40" s="93"/>
      <c r="C40" s="93"/>
      <c r="D40" s="93"/>
      <c r="E40" s="93"/>
      <c r="F40" s="95"/>
      <c r="G40" s="95"/>
      <c r="H40" s="95"/>
      <c r="I40" s="97"/>
      <c r="J40" s="97"/>
      <c r="K40" s="97"/>
      <c r="L40" s="97"/>
      <c r="M40" s="93"/>
      <c r="N40" s="93"/>
      <c r="O40" s="93"/>
      <c r="P40" s="93"/>
      <c r="Q40" s="113"/>
      <c r="R40" s="4"/>
      <c r="S40" s="4"/>
      <c r="AB40" s="1"/>
      <c r="AC40" s="1"/>
      <c r="AD40" s="1"/>
    </row>
    <row r="41" spans="1:30" s="2" customFormat="1" ht="13" x14ac:dyDescent="0.3">
      <c r="A41" s="6" t="s">
        <v>4</v>
      </c>
      <c r="B41" s="94"/>
      <c r="C41" s="94"/>
      <c r="D41" s="94"/>
      <c r="E41" s="94"/>
      <c r="F41" s="96"/>
      <c r="G41" s="96"/>
      <c r="H41" s="96"/>
      <c r="I41" s="9"/>
      <c r="J41" s="111" t="s">
        <v>3</v>
      </c>
      <c r="K41" s="111"/>
      <c r="L41" s="111"/>
      <c r="M41" s="94"/>
      <c r="N41" s="94"/>
      <c r="O41" s="94"/>
      <c r="P41" s="94"/>
      <c r="Q41" s="114"/>
      <c r="R41" s="4"/>
      <c r="S41" s="4"/>
      <c r="AB41" s="1"/>
      <c r="AC41" s="1"/>
      <c r="AD41" s="1"/>
    </row>
    <row r="42" spans="1:30" s="2" customFormat="1" ht="16.5" customHeight="1" x14ac:dyDescent="0.3">
      <c r="A42" s="7"/>
      <c r="B42" s="108" t="s">
        <v>1</v>
      </c>
      <c r="C42" s="108"/>
      <c r="D42" s="108"/>
      <c r="E42" s="108"/>
      <c r="F42" s="108" t="s">
        <v>0</v>
      </c>
      <c r="G42" s="108"/>
      <c r="H42" s="108"/>
      <c r="I42" s="97"/>
      <c r="J42" s="97"/>
      <c r="K42" s="97"/>
      <c r="L42" s="97"/>
      <c r="M42" s="103" t="s">
        <v>1</v>
      </c>
      <c r="N42" s="103"/>
      <c r="O42" s="103"/>
      <c r="P42" s="103"/>
      <c r="Q42" s="8" t="s">
        <v>0</v>
      </c>
      <c r="R42" s="4"/>
      <c r="S42" s="4"/>
      <c r="AB42" s="1"/>
      <c r="AC42" s="1"/>
      <c r="AD42" s="1"/>
    </row>
    <row r="43" spans="1:30" s="2" customFormat="1" ht="15.75" customHeight="1" x14ac:dyDescent="0.25">
      <c r="A43" s="104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105"/>
      <c r="R43" s="4"/>
      <c r="S43" s="4"/>
      <c r="AB43" s="1"/>
      <c r="AC43" s="1"/>
      <c r="AD43" s="1"/>
    </row>
    <row r="44" spans="1:30" s="2" customFormat="1" x14ac:dyDescent="0.25">
      <c r="A44" s="7"/>
      <c r="B44" s="93"/>
      <c r="C44" s="93"/>
      <c r="D44" s="93"/>
      <c r="E44" s="93"/>
      <c r="F44" s="95"/>
      <c r="G44" s="95"/>
      <c r="H44" s="95"/>
      <c r="I44" s="97"/>
      <c r="J44" s="97"/>
      <c r="K44" s="97"/>
      <c r="L44" s="97"/>
      <c r="M44" s="97"/>
      <c r="N44" s="97"/>
      <c r="O44" s="97"/>
      <c r="P44" s="97"/>
      <c r="Q44" s="105"/>
      <c r="R44" s="4"/>
      <c r="S44" s="4"/>
      <c r="AB44" s="1"/>
      <c r="AC44" s="1"/>
      <c r="AD44" s="1"/>
    </row>
    <row r="45" spans="1:30" s="2" customFormat="1" ht="13" x14ac:dyDescent="0.3">
      <c r="A45" s="6" t="s">
        <v>2</v>
      </c>
      <c r="B45" s="94"/>
      <c r="C45" s="94"/>
      <c r="D45" s="94"/>
      <c r="E45" s="94"/>
      <c r="F45" s="96"/>
      <c r="G45" s="96"/>
      <c r="H45" s="96"/>
      <c r="I45" s="97"/>
      <c r="J45" s="97"/>
      <c r="K45" s="97"/>
      <c r="L45" s="97"/>
      <c r="M45" s="97"/>
      <c r="N45" s="97"/>
      <c r="O45" s="97"/>
      <c r="P45" s="97"/>
      <c r="Q45" s="105"/>
      <c r="R45" s="4"/>
      <c r="S45" s="4"/>
      <c r="AB45" s="1"/>
      <c r="AC45" s="1"/>
      <c r="AD45" s="1"/>
    </row>
    <row r="46" spans="1:30" s="2" customFormat="1" ht="13.5" thickBot="1" x14ac:dyDescent="0.35">
      <c r="A46" s="5"/>
      <c r="B46" s="102" t="s">
        <v>1</v>
      </c>
      <c r="C46" s="102"/>
      <c r="D46" s="102"/>
      <c r="E46" s="102"/>
      <c r="F46" s="102" t="s">
        <v>0</v>
      </c>
      <c r="G46" s="102"/>
      <c r="H46" s="102"/>
      <c r="I46" s="98"/>
      <c r="J46" s="98"/>
      <c r="K46" s="98"/>
      <c r="L46" s="98"/>
      <c r="M46" s="98"/>
      <c r="N46" s="98"/>
      <c r="O46" s="98"/>
      <c r="P46" s="98"/>
      <c r="Q46" s="140"/>
      <c r="R46" s="4"/>
      <c r="S46" s="4"/>
      <c r="AB46" s="1"/>
      <c r="AC46" s="1"/>
      <c r="AD46" s="1"/>
    </row>
  </sheetData>
  <sheetProtection selectLockedCells="1"/>
  <mergeCells count="74">
    <mergeCell ref="A3:A4"/>
    <mergeCell ref="A1:B2"/>
    <mergeCell ref="C1:Q2"/>
    <mergeCell ref="B3:B4"/>
    <mergeCell ref="C3:Q4"/>
    <mergeCell ref="B5:Q5"/>
    <mergeCell ref="B6:D6"/>
    <mergeCell ref="F6:H6"/>
    <mergeCell ref="I6:J6"/>
    <mergeCell ref="K6:L6"/>
    <mergeCell ref="O6:Q6"/>
    <mergeCell ref="U6:Z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1:P11"/>
    <mergeCell ref="A12:B12"/>
    <mergeCell ref="C12:P12"/>
    <mergeCell ref="A13:B13"/>
    <mergeCell ref="A14:B14"/>
    <mergeCell ref="A16:B16"/>
    <mergeCell ref="A33:B33"/>
    <mergeCell ref="C33:G33"/>
    <mergeCell ref="H33:I33"/>
    <mergeCell ref="J33:N33"/>
    <mergeCell ref="O33:P33"/>
    <mergeCell ref="Q33:Q34"/>
    <mergeCell ref="C34:D34"/>
    <mergeCell ref="E34:F34"/>
    <mergeCell ref="G34:I34"/>
    <mergeCell ref="J34:K34"/>
    <mergeCell ref="L34:N34"/>
    <mergeCell ref="O34:P34"/>
    <mergeCell ref="J41:L41"/>
    <mergeCell ref="B42:E42"/>
    <mergeCell ref="F42:H42"/>
    <mergeCell ref="I42:L42"/>
    <mergeCell ref="A35:Q35"/>
    <mergeCell ref="B36:Q36"/>
    <mergeCell ref="A37:A38"/>
    <mergeCell ref="B37:Q37"/>
    <mergeCell ref="B38:Q38"/>
    <mergeCell ref="A39:Q39"/>
    <mergeCell ref="B40:E41"/>
    <mergeCell ref="F40:H41"/>
    <mergeCell ref="I40:L40"/>
    <mergeCell ref="M40:P41"/>
    <mergeCell ref="Q40:Q41"/>
    <mergeCell ref="M42:P42"/>
    <mergeCell ref="A43:I43"/>
    <mergeCell ref="J43:M43"/>
    <mergeCell ref="N43:Q43"/>
    <mergeCell ref="B46:E46"/>
    <mergeCell ref="F46:H46"/>
    <mergeCell ref="F44:H45"/>
    <mergeCell ref="I44:I46"/>
    <mergeCell ref="J44:M44"/>
    <mergeCell ref="N44:Q44"/>
    <mergeCell ref="B44:E45"/>
    <mergeCell ref="J45:M45"/>
    <mergeCell ref="N45:Q45"/>
    <mergeCell ref="J46:M46"/>
    <mergeCell ref="N46:Q46"/>
  </mergeCells>
  <printOptions horizontalCentered="1" verticalCentered="1"/>
  <pageMargins left="0.25" right="0.25" top="0.75" bottom="0.75" header="0.3" footer="0.3"/>
  <pageSetup scale="85" orientation="landscape" blackAndWhite="1" r:id="rId1"/>
  <headerFooter alignWithMargins="0"/>
  <ignoredErrors>
    <ignoredError sqref="A7:Q7 A9:Q9 A8 L8:Q8 A11:Q14 A10 N10:Q10 A16:Q24 B15:Q15 B28:Q28 B25:Q25 B26:Q26 B27:Q27 A31:Q31 B29:Q29 A6 E6 E8:F8 E10:K10 I6:J6 M6:N6" unlockedFormula="1"/>
    <ignoredError sqref="B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54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'03'!G8:H8+14</f>
        <v>44951</v>
      </c>
      <c r="H8" s="112"/>
      <c r="I8" s="91" t="s">
        <v>28</v>
      </c>
      <c r="J8" s="112">
        <f>'03'!J8:K8+14</f>
        <v>44964</v>
      </c>
      <c r="K8" s="112"/>
      <c r="L8" s="74"/>
      <c r="M8" s="73" t="s">
        <v>27</v>
      </c>
      <c r="N8" s="72">
        <f>'03'!N8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'03'!L10:M10+14</f>
        <v>44974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44951</v>
      </c>
      <c r="D13" s="68">
        <f t="shared" ref="D13:P13" si="0">C13+1</f>
        <v>44952</v>
      </c>
      <c r="E13" s="67">
        <f t="shared" si="0"/>
        <v>44953</v>
      </c>
      <c r="F13" s="68">
        <f t="shared" si="0"/>
        <v>44954</v>
      </c>
      <c r="G13" s="67">
        <f t="shared" si="0"/>
        <v>44955</v>
      </c>
      <c r="H13" s="68">
        <f t="shared" si="0"/>
        <v>44956</v>
      </c>
      <c r="I13" s="67">
        <f t="shared" si="0"/>
        <v>44957</v>
      </c>
      <c r="J13" s="69">
        <f t="shared" si="0"/>
        <v>44958</v>
      </c>
      <c r="K13" s="67">
        <f t="shared" si="0"/>
        <v>44959</v>
      </c>
      <c r="L13" s="68">
        <f t="shared" si="0"/>
        <v>44960</v>
      </c>
      <c r="M13" s="67">
        <f t="shared" si="0"/>
        <v>44961</v>
      </c>
      <c r="N13" s="68">
        <f t="shared" si="0"/>
        <v>44962</v>
      </c>
      <c r="O13" s="67">
        <f t="shared" si="0"/>
        <v>44963</v>
      </c>
      <c r="P13" s="66">
        <f t="shared" si="0"/>
        <v>44964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Q18:Q29 A7:Q7 A9:Q9 A8 L8:Q8 A11:Q13 A10 M10:Q10 A6 E6 E8:F8 E10:K10 I6:J6 M6:N6" unlockedFormula="1"/>
    <ignoredError sqref="B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55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'04'!G8:H8+14</f>
        <v>44965</v>
      </c>
      <c r="H8" s="112"/>
      <c r="I8" s="91" t="s">
        <v>28</v>
      </c>
      <c r="J8" s="112">
        <f>'04'!J8:K8+14</f>
        <v>44978</v>
      </c>
      <c r="K8" s="112"/>
      <c r="L8" s="74"/>
      <c r="M8" s="73" t="s">
        <v>27</v>
      </c>
      <c r="N8" s="72">
        <f>'04'!N8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'04'!L10:M10+14</f>
        <v>44988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44965</v>
      </c>
      <c r="D13" s="68">
        <f t="shared" ref="D13:P13" si="0">C13+1</f>
        <v>44966</v>
      </c>
      <c r="E13" s="67">
        <f t="shared" si="0"/>
        <v>44967</v>
      </c>
      <c r="F13" s="68">
        <f t="shared" si="0"/>
        <v>44968</v>
      </c>
      <c r="G13" s="67">
        <f t="shared" si="0"/>
        <v>44969</v>
      </c>
      <c r="H13" s="68">
        <f t="shared" si="0"/>
        <v>44970</v>
      </c>
      <c r="I13" s="67">
        <f t="shared" si="0"/>
        <v>44971</v>
      </c>
      <c r="J13" s="69">
        <f t="shared" si="0"/>
        <v>44972</v>
      </c>
      <c r="K13" s="67">
        <f t="shared" si="0"/>
        <v>44973</v>
      </c>
      <c r="L13" s="68">
        <f t="shared" si="0"/>
        <v>44974</v>
      </c>
      <c r="M13" s="67">
        <f t="shared" si="0"/>
        <v>44975</v>
      </c>
      <c r="N13" s="68">
        <f t="shared" si="0"/>
        <v>44976</v>
      </c>
      <c r="O13" s="68">
        <f t="shared" si="0"/>
        <v>44977</v>
      </c>
      <c r="P13" s="66">
        <f t="shared" si="0"/>
        <v>44978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v>4</v>
      </c>
      <c r="D14" s="64">
        <v>5</v>
      </c>
      <c r="E14" s="63">
        <v>6</v>
      </c>
      <c r="F14" s="64">
        <v>7</v>
      </c>
      <c r="G14" s="63">
        <v>1</v>
      </c>
      <c r="H14" s="64">
        <v>2</v>
      </c>
      <c r="I14" s="63">
        <v>3</v>
      </c>
      <c r="J14" s="65">
        <v>4</v>
      </c>
      <c r="K14" s="63">
        <v>5</v>
      </c>
      <c r="L14" s="64">
        <v>6</v>
      </c>
      <c r="M14" s="63">
        <v>7</v>
      </c>
      <c r="N14" s="64">
        <v>1</v>
      </c>
      <c r="O14" s="63">
        <v>2</v>
      </c>
      <c r="P14" s="62"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1">SUM(C15:C15)</f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  <c r="H16" s="49">
        <f t="shared" si="1"/>
        <v>0</v>
      </c>
      <c r="I16" s="49">
        <f t="shared" si="1"/>
        <v>0</v>
      </c>
      <c r="J16" s="50">
        <f t="shared" si="1"/>
        <v>0</v>
      </c>
      <c r="K16" s="49">
        <f t="shared" si="1"/>
        <v>0</v>
      </c>
      <c r="L16" s="49">
        <f t="shared" si="1"/>
        <v>0</v>
      </c>
      <c r="M16" s="49">
        <f t="shared" si="1"/>
        <v>0</v>
      </c>
      <c r="N16" s="49">
        <f t="shared" si="1"/>
        <v>0</v>
      </c>
      <c r="O16" s="49">
        <f t="shared" si="1"/>
        <v>0</v>
      </c>
      <c r="P16" s="48">
        <f t="shared" si="1"/>
        <v>0</v>
      </c>
      <c r="Q16" s="47">
        <f t="shared" si="1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2">C14</f>
        <v>4</v>
      </c>
      <c r="D17" s="81">
        <f t="shared" si="2"/>
        <v>5</v>
      </c>
      <c r="E17" s="81">
        <f t="shared" si="2"/>
        <v>6</v>
      </c>
      <c r="F17" s="64">
        <f t="shared" si="2"/>
        <v>7</v>
      </c>
      <c r="G17" s="81">
        <f t="shared" si="2"/>
        <v>1</v>
      </c>
      <c r="H17" s="64">
        <f t="shared" si="2"/>
        <v>2</v>
      </c>
      <c r="I17" s="62">
        <f t="shared" si="2"/>
        <v>3</v>
      </c>
      <c r="J17" s="80">
        <f t="shared" si="2"/>
        <v>4</v>
      </c>
      <c r="K17" s="81">
        <f t="shared" si="2"/>
        <v>5</v>
      </c>
      <c r="L17" s="64">
        <f t="shared" si="2"/>
        <v>6</v>
      </c>
      <c r="M17" s="81">
        <f t="shared" si="2"/>
        <v>7</v>
      </c>
      <c r="N17" s="81">
        <f t="shared" si="2"/>
        <v>1</v>
      </c>
      <c r="O17" s="64">
        <f t="shared" si="2"/>
        <v>2</v>
      </c>
      <c r="P17" s="62">
        <f t="shared" si="2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thickBot="1" x14ac:dyDescent="0.3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3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thickBot="1" x14ac:dyDescent="0.3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8">
        <f t="shared" si="3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thickBot="1" x14ac:dyDescent="0.3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8">
        <f t="shared" si="3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thickBot="1" x14ac:dyDescent="0.3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8">
        <f t="shared" si="3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thickBot="1" x14ac:dyDescent="0.3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8">
        <f t="shared" si="3"/>
        <v>0</v>
      </c>
      <c r="R22" s="4"/>
      <c r="S22" s="4"/>
    </row>
    <row r="23" spans="1:30" ht="13.5" customHeight="1" thickBot="1" x14ac:dyDescent="0.3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8">
        <f t="shared" si="3"/>
        <v>0</v>
      </c>
      <c r="R23" s="4"/>
      <c r="S23" s="4"/>
    </row>
    <row r="24" spans="1:30" ht="13.5" customHeight="1" thickBot="1" x14ac:dyDescent="0.3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8">
        <f t="shared" si="3"/>
        <v>0</v>
      </c>
      <c r="R24" s="4"/>
      <c r="S24" s="4"/>
    </row>
    <row r="25" spans="1:30" ht="13.5" customHeight="1" thickBot="1" x14ac:dyDescent="0.3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8">
        <f t="shared" si="3"/>
        <v>0</v>
      </c>
      <c r="R25" s="4"/>
      <c r="S25" s="4"/>
    </row>
    <row r="26" spans="1:30" ht="13.5" customHeight="1" thickBot="1" x14ac:dyDescent="0.3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8">
        <f t="shared" si="3"/>
        <v>0</v>
      </c>
      <c r="R26" s="4"/>
      <c r="S26" s="4"/>
    </row>
    <row r="27" spans="1:30" ht="13.5" customHeight="1" thickBot="1" x14ac:dyDescent="0.3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8">
        <f t="shared" si="3"/>
        <v>0</v>
      </c>
      <c r="R27" s="4"/>
      <c r="S27" s="4"/>
    </row>
    <row r="28" spans="1:30" ht="13.5" customHeight="1" thickBot="1" x14ac:dyDescent="0.3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8">
        <f t="shared" si="3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8">
        <f t="shared" si="3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90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4">SUM(C18:C28)</f>
        <v>0</v>
      </c>
      <c r="D31" s="16">
        <f t="shared" si="4"/>
        <v>0</v>
      </c>
      <c r="E31" s="16">
        <f t="shared" si="4"/>
        <v>0</v>
      </c>
      <c r="F31" s="16">
        <f t="shared" si="4"/>
        <v>0</v>
      </c>
      <c r="G31" s="16">
        <f t="shared" si="4"/>
        <v>0</v>
      </c>
      <c r="H31" s="16">
        <f t="shared" si="4"/>
        <v>0</v>
      </c>
      <c r="I31" s="16">
        <f t="shared" si="4"/>
        <v>0</v>
      </c>
      <c r="J31" s="16">
        <f t="shared" si="4"/>
        <v>0</v>
      </c>
      <c r="K31" s="16">
        <f t="shared" si="4"/>
        <v>0</v>
      </c>
      <c r="L31" s="16">
        <f t="shared" si="4"/>
        <v>0</v>
      </c>
      <c r="M31" s="16">
        <f t="shared" si="4"/>
        <v>0</v>
      </c>
      <c r="N31" s="16">
        <f t="shared" si="4"/>
        <v>0</v>
      </c>
      <c r="O31" s="16">
        <f t="shared" si="4"/>
        <v>0</v>
      </c>
      <c r="P31" s="15">
        <f t="shared" si="4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5">C31+C16</f>
        <v>0</v>
      </c>
      <c r="D32" s="11">
        <f t="shared" si="5"/>
        <v>0</v>
      </c>
      <c r="E32" s="11">
        <f t="shared" si="5"/>
        <v>0</v>
      </c>
      <c r="F32" s="11">
        <f t="shared" si="5"/>
        <v>0</v>
      </c>
      <c r="G32" s="11">
        <f t="shared" si="5"/>
        <v>0</v>
      </c>
      <c r="H32" s="11">
        <f t="shared" si="5"/>
        <v>0</v>
      </c>
      <c r="I32" s="11">
        <f t="shared" si="5"/>
        <v>0</v>
      </c>
      <c r="J32" s="11">
        <f t="shared" si="5"/>
        <v>0</v>
      </c>
      <c r="K32" s="11">
        <f t="shared" si="5"/>
        <v>0</v>
      </c>
      <c r="L32" s="11">
        <f t="shared" si="5"/>
        <v>0</v>
      </c>
      <c r="M32" s="11">
        <f t="shared" si="5"/>
        <v>0</v>
      </c>
      <c r="N32" s="11">
        <f t="shared" si="5"/>
        <v>0</v>
      </c>
      <c r="O32" s="11">
        <f t="shared" si="5"/>
        <v>0</v>
      </c>
      <c r="P32" s="11">
        <f t="shared" si="5"/>
        <v>0</v>
      </c>
      <c r="Q32" s="11">
        <f t="shared" si="5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2 A10 M10:Q10 A16:Q24 A13:N13 P13:Q13 A14:B14 Q14 B15:Q15 B28:Q28 B25:Q25 B26:Q26 B27:Q27 B29:Q29 A6 E6 E8:F8 E10:K10 I6:J6 M6:N6" unlockedFormula="1"/>
    <ignoredError sqref="B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56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'05'!G8:H8+14</f>
        <v>44979</v>
      </c>
      <c r="H8" s="112"/>
      <c r="I8" s="91" t="s">
        <v>28</v>
      </c>
      <c r="J8" s="112">
        <f>'05'!J8:K8+14</f>
        <v>44992</v>
      </c>
      <c r="K8" s="112"/>
      <c r="L8" s="74"/>
      <c r="M8" s="73" t="s">
        <v>27</v>
      </c>
      <c r="N8" s="72">
        <f>'05'!N8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'05'!L10:M10+14</f>
        <v>45002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44979</v>
      </c>
      <c r="D13" s="68">
        <f t="shared" ref="D13:P13" si="0">C13+1</f>
        <v>44980</v>
      </c>
      <c r="E13" s="67">
        <f t="shared" si="0"/>
        <v>44981</v>
      </c>
      <c r="F13" s="68">
        <f t="shared" si="0"/>
        <v>44982</v>
      </c>
      <c r="G13" s="67">
        <f t="shared" si="0"/>
        <v>44983</v>
      </c>
      <c r="H13" s="68">
        <f t="shared" si="0"/>
        <v>44984</v>
      </c>
      <c r="I13" s="67">
        <f t="shared" si="0"/>
        <v>44985</v>
      </c>
      <c r="J13" s="69">
        <f t="shared" si="0"/>
        <v>44986</v>
      </c>
      <c r="K13" s="67">
        <f t="shared" si="0"/>
        <v>44987</v>
      </c>
      <c r="L13" s="68">
        <f t="shared" si="0"/>
        <v>44988</v>
      </c>
      <c r="M13" s="67">
        <f t="shared" si="0"/>
        <v>44989</v>
      </c>
      <c r="N13" s="68">
        <f t="shared" si="0"/>
        <v>44990</v>
      </c>
      <c r="O13" s="67">
        <f t="shared" si="0"/>
        <v>44991</v>
      </c>
      <c r="P13" s="66">
        <f t="shared" si="0"/>
        <v>44992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3" orientation="landscape" blackAndWhite="1" r:id="rId1"/>
  <headerFooter alignWithMargins="0"/>
  <ignoredErrors>
    <ignoredError sqref="A7:Q7 A9:Q9 A8 L8:Q8 A11:Q14 A10 M10:Q10 A16:Q24 B15:Q15 B28:Q28 B25:Q25 B26:Q26 B27:Q27 B29:Q29 A6 E6 E8:F8 E10:K10 I6:J6 M6:N6" unlockedFormula="1"/>
    <ignoredError sqref="B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57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'06'!G8:H8+14</f>
        <v>44993</v>
      </c>
      <c r="H8" s="112"/>
      <c r="I8" s="91" t="s">
        <v>28</v>
      </c>
      <c r="J8" s="112">
        <f>'06'!J8:K8+14</f>
        <v>45006</v>
      </c>
      <c r="K8" s="112"/>
      <c r="L8" s="74"/>
      <c r="M8" s="73" t="s">
        <v>27</v>
      </c>
      <c r="N8" s="72">
        <f>'06'!N8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'06'!L10:M10+14</f>
        <v>45016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44993</v>
      </c>
      <c r="D13" s="68">
        <f t="shared" ref="D13:P13" si="0">C13+1</f>
        <v>44994</v>
      </c>
      <c r="E13" s="67">
        <f t="shared" si="0"/>
        <v>44995</v>
      </c>
      <c r="F13" s="68">
        <f t="shared" si="0"/>
        <v>44996</v>
      </c>
      <c r="G13" s="67">
        <f t="shared" si="0"/>
        <v>44997</v>
      </c>
      <c r="H13" s="68">
        <f t="shared" si="0"/>
        <v>44998</v>
      </c>
      <c r="I13" s="67">
        <f t="shared" si="0"/>
        <v>44999</v>
      </c>
      <c r="J13" s="69">
        <f t="shared" si="0"/>
        <v>45000</v>
      </c>
      <c r="K13" s="67">
        <f t="shared" si="0"/>
        <v>45001</v>
      </c>
      <c r="L13" s="68">
        <f t="shared" si="0"/>
        <v>45002</v>
      </c>
      <c r="M13" s="67">
        <f t="shared" si="0"/>
        <v>45003</v>
      </c>
      <c r="N13" s="68">
        <f t="shared" si="0"/>
        <v>45004</v>
      </c>
      <c r="O13" s="67">
        <f t="shared" si="0"/>
        <v>45005</v>
      </c>
      <c r="P13" s="66">
        <f t="shared" si="0"/>
        <v>45006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16:Q24 B15 D15:G15 L15:Q15 I15:J15 A9:Q9 A8 L8:Q8 A11:Q14 A10 M10:Q10 B28:Q28 B25:Q25 B26:Q26 B27:Q27 B29:Q29 A6 E6 E8:F8 E10:K10 I6:J6 M6:N6" unlockedFormula="1"/>
    <ignoredError sqref="B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58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/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'07'!G8:H8+14</f>
        <v>45007</v>
      </c>
      <c r="H8" s="112"/>
      <c r="I8" s="91" t="s">
        <v>28</v>
      </c>
      <c r="J8" s="112">
        <f>'07'!J8:K8+14</f>
        <v>45020</v>
      </c>
      <c r="K8" s="112"/>
      <c r="L8" s="74"/>
      <c r="M8" s="73" t="s">
        <v>27</v>
      </c>
      <c r="N8" s="72">
        <f>'07'!N8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'07'!L10:M10+14</f>
        <v>45030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45007</v>
      </c>
      <c r="D13" s="68">
        <f t="shared" ref="D13:P13" si="0">C13+1</f>
        <v>45008</v>
      </c>
      <c r="E13" s="67">
        <f t="shared" si="0"/>
        <v>45009</v>
      </c>
      <c r="F13" s="68">
        <f t="shared" si="0"/>
        <v>45010</v>
      </c>
      <c r="G13" s="67">
        <f t="shared" si="0"/>
        <v>45011</v>
      </c>
      <c r="H13" s="68">
        <f t="shared" si="0"/>
        <v>45012</v>
      </c>
      <c r="I13" s="67">
        <f t="shared" si="0"/>
        <v>45013</v>
      </c>
      <c r="J13" s="69">
        <f t="shared" si="0"/>
        <v>45014</v>
      </c>
      <c r="K13" s="67">
        <f t="shared" si="0"/>
        <v>45015</v>
      </c>
      <c r="L13" s="68">
        <f t="shared" si="0"/>
        <v>45016</v>
      </c>
      <c r="M13" s="67">
        <f t="shared" si="0"/>
        <v>45017</v>
      </c>
      <c r="N13" s="68">
        <f t="shared" si="0"/>
        <v>45018</v>
      </c>
      <c r="O13" s="67">
        <f t="shared" si="0"/>
        <v>45019</v>
      </c>
      <c r="P13" s="66">
        <f t="shared" si="0"/>
        <v>45020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2 B29:Q29 A6 E6 E8:F8 E10:K10 I6:J6 M6:N6" unlockedFormula="1"/>
    <ignoredError sqref="B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D49"/>
  <sheetViews>
    <sheetView showZeros="0" workbookViewId="0">
      <selection activeCell="B6" sqref="B6:D6"/>
    </sheetView>
  </sheetViews>
  <sheetFormatPr defaultColWidth="9.08984375" defaultRowHeight="12.5" x14ac:dyDescent="0.25"/>
  <cols>
    <col min="1" max="1" width="13" style="3" customWidth="1"/>
    <col min="2" max="2" width="14.08984375" style="3" customWidth="1"/>
    <col min="3" max="7" width="5.54296875" style="3" customWidth="1"/>
    <col min="8" max="8" width="5.453125" style="3" customWidth="1"/>
    <col min="9" max="9" width="5.54296875" style="3" customWidth="1"/>
    <col min="10" max="12" width="5.453125" style="3" customWidth="1"/>
    <col min="13" max="13" width="5.54296875" style="3" customWidth="1"/>
    <col min="14" max="15" width="5.453125" style="3" customWidth="1"/>
    <col min="16" max="16" width="5.36328125" style="3" customWidth="1"/>
    <col min="17" max="17" width="6.453125" style="3" bestFit="1" customWidth="1"/>
    <col min="18" max="18" width="10.6328125" style="2" customWidth="1"/>
    <col min="19" max="19" width="10.36328125" style="2" customWidth="1"/>
    <col min="20" max="20" width="6.08984375" style="2" customWidth="1"/>
    <col min="21" max="21" width="14.54296875" style="2" customWidth="1"/>
    <col min="22" max="22" width="10.36328125" style="2" bestFit="1" customWidth="1"/>
    <col min="23" max="23" width="11" style="2" customWidth="1"/>
    <col min="24" max="24" width="10.36328125" style="2" bestFit="1" customWidth="1"/>
    <col min="25" max="26" width="12.36328125" style="2" bestFit="1" customWidth="1"/>
    <col min="27" max="27" width="9.08984375" style="2"/>
    <col min="28" max="16384" width="9.08984375" style="1"/>
  </cols>
  <sheetData>
    <row r="1" spans="1:30" ht="13.25" customHeight="1" x14ac:dyDescent="0.25">
      <c r="A1" s="134" t="s">
        <v>35</v>
      </c>
      <c r="B1" s="135"/>
      <c r="C1" s="130" t="s">
        <v>36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5" customHeight="1" x14ac:dyDescent="0.25">
      <c r="A2" s="136"/>
      <c r="B2" s="137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3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5" customHeight="1" x14ac:dyDescent="0.25">
      <c r="A3" s="122">
        <f>'01'!A3:A4</f>
        <v>2023</v>
      </c>
      <c r="B3" s="128" t="s">
        <v>59</v>
      </c>
      <c r="C3" s="138" t="s">
        <v>46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75" customHeight="1" thickBot="1" x14ac:dyDescent="0.3">
      <c r="A4" s="123"/>
      <c r="B4" s="129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5" x14ac:dyDescent="0.35">
      <c r="A5" s="77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ht="13" x14ac:dyDescent="0.3">
      <c r="A6" s="6" t="s">
        <v>34</v>
      </c>
      <c r="B6" s="110">
        <v>0</v>
      </c>
      <c r="C6" s="110"/>
      <c r="D6" s="110"/>
      <c r="E6" s="73" t="s">
        <v>33</v>
      </c>
      <c r="F6" s="161"/>
      <c r="G6" s="110"/>
      <c r="H6" s="110"/>
      <c r="I6" s="108" t="s">
        <v>32</v>
      </c>
      <c r="J6" s="108"/>
      <c r="K6" s="141"/>
      <c r="L6" s="141"/>
      <c r="M6" s="74"/>
      <c r="N6" s="76" t="s">
        <v>31</v>
      </c>
      <c r="O6" s="110"/>
      <c r="P6" s="110"/>
      <c r="Q6" s="142"/>
      <c r="R6" s="34"/>
      <c r="S6" s="34"/>
      <c r="T6" s="34"/>
      <c r="U6" s="121"/>
      <c r="V6" s="121"/>
      <c r="W6" s="121"/>
      <c r="X6" s="121"/>
      <c r="Y6" s="121"/>
      <c r="Z6" s="121"/>
      <c r="AA6" s="34"/>
      <c r="AB6" s="33"/>
      <c r="AC6" s="33"/>
      <c r="AD6" s="33"/>
    </row>
    <row r="7" spans="1:30" ht="6" customHeight="1" x14ac:dyDescent="0.25">
      <c r="A7" s="104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58"/>
      <c r="R7" s="34"/>
      <c r="S7" s="34"/>
      <c r="T7" s="34"/>
      <c r="U7" s="109"/>
      <c r="V7" s="109"/>
      <c r="W7" s="109"/>
      <c r="X7" s="109"/>
      <c r="Y7" s="109"/>
      <c r="Z7" s="109"/>
      <c r="AA7" s="34"/>
      <c r="AB7" s="33"/>
      <c r="AC7" s="33"/>
      <c r="AD7" s="33"/>
    </row>
    <row r="8" spans="1:30" ht="15" customHeight="1" x14ac:dyDescent="0.3">
      <c r="A8" s="6" t="s">
        <v>30</v>
      </c>
      <c r="B8" s="110"/>
      <c r="C8" s="110"/>
      <c r="D8" s="110"/>
      <c r="E8" s="111" t="s">
        <v>29</v>
      </c>
      <c r="F8" s="111"/>
      <c r="G8" s="112">
        <f>'08'!G8:H8+14</f>
        <v>45021</v>
      </c>
      <c r="H8" s="112"/>
      <c r="I8" s="91" t="s">
        <v>28</v>
      </c>
      <c r="J8" s="112">
        <f>'08'!J8:K8+14</f>
        <v>45034</v>
      </c>
      <c r="K8" s="112"/>
      <c r="L8" s="74"/>
      <c r="M8" s="73" t="s">
        <v>27</v>
      </c>
      <c r="N8" s="72">
        <f>'08'!N8</f>
        <v>1</v>
      </c>
      <c r="O8" s="100"/>
      <c r="P8" s="100"/>
      <c r="Q8" s="101"/>
      <c r="R8" s="109"/>
      <c r="S8" s="109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4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101"/>
      <c r="R9" s="109"/>
      <c r="S9" s="109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3">
      <c r="A10" s="10" t="s">
        <v>26</v>
      </c>
      <c r="B10" s="148"/>
      <c r="C10" s="148"/>
      <c r="D10" s="148"/>
      <c r="E10" s="143" t="s">
        <v>25</v>
      </c>
      <c r="F10" s="143"/>
      <c r="G10" s="143"/>
      <c r="H10" s="143"/>
      <c r="I10" s="143"/>
      <c r="J10" s="143"/>
      <c r="K10" s="143"/>
      <c r="L10" s="112">
        <f>'08'!L10:M10+14</f>
        <v>45044</v>
      </c>
      <c r="M10" s="144"/>
      <c r="N10" s="100"/>
      <c r="O10" s="100"/>
      <c r="P10" s="100"/>
      <c r="Q10" s="101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4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1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5">
      <c r="A12" s="104"/>
      <c r="B12" s="105"/>
      <c r="C12" s="145" t="s">
        <v>24</v>
      </c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7"/>
      <c r="Q12" s="10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5" thickBot="1" x14ac:dyDescent="0.35">
      <c r="A13" s="104"/>
      <c r="B13" s="105"/>
      <c r="C13" s="67">
        <f>G8</f>
        <v>45021</v>
      </c>
      <c r="D13" s="68">
        <f t="shared" ref="D13:P13" si="0">C13+1</f>
        <v>45022</v>
      </c>
      <c r="E13" s="67">
        <f t="shared" si="0"/>
        <v>45023</v>
      </c>
      <c r="F13" s="68">
        <f t="shared" si="0"/>
        <v>45024</v>
      </c>
      <c r="G13" s="67">
        <f t="shared" si="0"/>
        <v>45025</v>
      </c>
      <c r="H13" s="68">
        <f t="shared" si="0"/>
        <v>45026</v>
      </c>
      <c r="I13" s="67">
        <f t="shared" si="0"/>
        <v>45027</v>
      </c>
      <c r="J13" s="69">
        <f t="shared" si="0"/>
        <v>45028</v>
      </c>
      <c r="K13" s="67">
        <f t="shared" si="0"/>
        <v>45029</v>
      </c>
      <c r="L13" s="68">
        <f t="shared" si="0"/>
        <v>45030</v>
      </c>
      <c r="M13" s="67">
        <f t="shared" si="0"/>
        <v>45031</v>
      </c>
      <c r="N13" s="68">
        <f t="shared" si="0"/>
        <v>45032</v>
      </c>
      <c r="O13" s="67">
        <f t="shared" si="0"/>
        <v>45033</v>
      </c>
      <c r="P13" s="66">
        <f t="shared" si="0"/>
        <v>45034</v>
      </c>
      <c r="Q13" s="101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5" thickBot="1" x14ac:dyDescent="0.35">
      <c r="A14" s="104"/>
      <c r="B14" s="105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5">
      <c r="A16" s="104"/>
      <c r="B16" s="105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5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5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4"/>
      <c r="B33" s="155"/>
      <c r="C33" s="156" t="s">
        <v>10</v>
      </c>
      <c r="D33" s="157"/>
      <c r="E33" s="157"/>
      <c r="F33" s="157"/>
      <c r="G33" s="118"/>
      <c r="H33" s="117">
        <f>SUM(C32:I32)</f>
        <v>0</v>
      </c>
      <c r="I33" s="118"/>
      <c r="J33" s="156" t="s">
        <v>9</v>
      </c>
      <c r="K33" s="157"/>
      <c r="L33" s="157"/>
      <c r="M33" s="157"/>
      <c r="N33" s="118"/>
      <c r="O33" s="117">
        <f>SUM(J32:P32)</f>
        <v>0</v>
      </c>
      <c r="P33" s="118"/>
      <c r="Q33" s="119"/>
      <c r="R33" s="4"/>
      <c r="S33" s="4"/>
    </row>
    <row r="34" spans="1:19" s="1" customFormat="1" ht="16.5" customHeight="1" thickBot="1" x14ac:dyDescent="0.35">
      <c r="A34" s="82"/>
      <c r="B34" s="12"/>
      <c r="C34" s="115" t="s">
        <v>8</v>
      </c>
      <c r="D34" s="116"/>
      <c r="E34" s="149"/>
      <c r="F34" s="150"/>
      <c r="G34" s="115" t="s">
        <v>7</v>
      </c>
      <c r="H34" s="151"/>
      <c r="I34" s="116"/>
      <c r="J34" s="149"/>
      <c r="K34" s="150"/>
      <c r="L34" s="115" t="s">
        <v>6</v>
      </c>
      <c r="M34" s="151"/>
      <c r="N34" s="116"/>
      <c r="O34" s="149"/>
      <c r="P34" s="150"/>
      <c r="Q34" s="120"/>
      <c r="R34" s="4"/>
      <c r="S34" s="4"/>
    </row>
    <row r="35" spans="1:19" s="1" customFormat="1" ht="12" customHeight="1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4"/>
      <c r="S35" s="4"/>
    </row>
    <row r="36" spans="1:19" s="1" customFormat="1" ht="16.5" customHeight="1" x14ac:dyDescent="0.3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99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3"/>
      <c r="R37" s="4"/>
      <c r="S37" s="4"/>
    </row>
    <row r="38" spans="1:19" s="1" customFormat="1" ht="16.5" customHeight="1" x14ac:dyDescent="0.25">
      <c r="A38" s="99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4"/>
      <c r="S38" s="4"/>
    </row>
    <row r="39" spans="1:19" s="1" customFormat="1" ht="16.5" customHeight="1" x14ac:dyDescent="0.25">
      <c r="A39" s="99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  <c r="R39" s="4"/>
      <c r="S39" s="4"/>
    </row>
    <row r="40" spans="1:19" s="1" customFormat="1" ht="9" customHeight="1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  <c r="R40" s="4"/>
      <c r="S40" s="4"/>
    </row>
    <row r="41" spans="1:19" s="1" customFormat="1" ht="15.75" customHeight="1" x14ac:dyDescent="0.3">
      <c r="A41" s="106"/>
      <c r="B41" s="107"/>
      <c r="C41" s="107"/>
      <c r="D41" s="107"/>
      <c r="E41" s="107"/>
      <c r="F41" s="107"/>
      <c r="G41" s="107"/>
      <c r="H41" s="107"/>
      <c r="I41" s="97"/>
      <c r="J41" s="97"/>
      <c r="K41" s="97"/>
      <c r="L41" s="97"/>
      <c r="M41" s="97"/>
      <c r="N41" s="97"/>
      <c r="O41" s="97"/>
      <c r="P41" s="97"/>
      <c r="Q41" s="105"/>
      <c r="R41" s="4"/>
      <c r="S41" s="4"/>
    </row>
    <row r="42" spans="1:19" s="1" customFormat="1" ht="15.75" customHeight="1" x14ac:dyDescent="0.3">
      <c r="A42" s="106"/>
      <c r="B42" s="107"/>
      <c r="C42" s="107"/>
      <c r="D42" s="107"/>
      <c r="E42" s="107"/>
      <c r="F42" s="107"/>
      <c r="G42" s="107"/>
      <c r="H42" s="107"/>
      <c r="I42" s="97"/>
      <c r="J42" s="97"/>
      <c r="K42" s="97"/>
      <c r="L42" s="97"/>
      <c r="M42" s="97"/>
      <c r="N42" s="97"/>
      <c r="O42" s="97"/>
      <c r="P42" s="97"/>
      <c r="Q42" s="105"/>
      <c r="R42" s="4"/>
      <c r="S42" s="4"/>
    </row>
    <row r="43" spans="1:19" s="1" customFormat="1" x14ac:dyDescent="0.25">
      <c r="A43" s="7"/>
      <c r="B43" s="93"/>
      <c r="C43" s="93"/>
      <c r="D43" s="93"/>
      <c r="E43" s="93"/>
      <c r="F43" s="95"/>
      <c r="G43" s="95"/>
      <c r="H43" s="95"/>
      <c r="I43" s="97"/>
      <c r="J43" s="97"/>
      <c r="K43" s="97"/>
      <c r="L43" s="97"/>
      <c r="M43" s="93"/>
      <c r="N43" s="93"/>
      <c r="O43" s="93"/>
      <c r="P43" s="93"/>
      <c r="Q43" s="113"/>
      <c r="R43" s="4"/>
      <c r="S43" s="4"/>
    </row>
    <row r="44" spans="1:19" s="1" customFormat="1" ht="13" x14ac:dyDescent="0.3">
      <c r="A44" s="6" t="s">
        <v>4</v>
      </c>
      <c r="B44" s="94"/>
      <c r="C44" s="94"/>
      <c r="D44" s="94"/>
      <c r="E44" s="94"/>
      <c r="F44" s="96"/>
      <c r="G44" s="96"/>
      <c r="H44" s="96"/>
      <c r="I44" s="9"/>
      <c r="J44" s="111" t="s">
        <v>3</v>
      </c>
      <c r="K44" s="111"/>
      <c r="L44" s="111"/>
      <c r="M44" s="94"/>
      <c r="N44" s="94"/>
      <c r="O44" s="94"/>
      <c r="P44" s="94"/>
      <c r="Q44" s="114"/>
      <c r="R44" s="4"/>
      <c r="S44" s="4"/>
    </row>
    <row r="45" spans="1:19" s="1" customFormat="1" ht="16.5" customHeight="1" x14ac:dyDescent="0.3">
      <c r="A45" s="7"/>
      <c r="B45" s="108" t="s">
        <v>1</v>
      </c>
      <c r="C45" s="108"/>
      <c r="D45" s="108"/>
      <c r="E45" s="108"/>
      <c r="F45" s="108" t="s">
        <v>0</v>
      </c>
      <c r="G45" s="108"/>
      <c r="H45" s="108"/>
      <c r="I45" s="97"/>
      <c r="J45" s="97"/>
      <c r="K45" s="97"/>
      <c r="L45" s="97"/>
      <c r="M45" s="103" t="s">
        <v>1</v>
      </c>
      <c r="N45" s="103"/>
      <c r="O45" s="103"/>
      <c r="P45" s="103"/>
      <c r="Q45" s="8" t="s">
        <v>0</v>
      </c>
      <c r="R45" s="4"/>
      <c r="S45" s="4"/>
    </row>
    <row r="46" spans="1:19" s="1" customFormat="1" ht="15.75" customHeight="1" x14ac:dyDescent="0.25">
      <c r="A46" s="104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105"/>
      <c r="R46" s="4"/>
      <c r="S46" s="4"/>
    </row>
    <row r="47" spans="1:19" s="1" customFormat="1" x14ac:dyDescent="0.25">
      <c r="A47" s="7"/>
      <c r="B47" s="93"/>
      <c r="C47" s="93"/>
      <c r="D47" s="93"/>
      <c r="E47" s="93"/>
      <c r="F47" s="95"/>
      <c r="G47" s="95"/>
      <c r="H47" s="95"/>
      <c r="I47" s="97"/>
      <c r="J47" s="97"/>
      <c r="K47" s="97"/>
      <c r="L47" s="97"/>
      <c r="M47" s="97"/>
      <c r="N47" s="97"/>
      <c r="O47" s="97"/>
      <c r="P47" s="97"/>
      <c r="Q47" s="105"/>
      <c r="R47" s="4"/>
      <c r="S47" s="4"/>
    </row>
    <row r="48" spans="1:19" s="1" customFormat="1" ht="13" x14ac:dyDescent="0.3">
      <c r="A48" s="6" t="s">
        <v>2</v>
      </c>
      <c r="B48" s="94"/>
      <c r="C48" s="94"/>
      <c r="D48" s="94"/>
      <c r="E48" s="94"/>
      <c r="F48" s="96"/>
      <c r="G48" s="96"/>
      <c r="H48" s="96"/>
      <c r="I48" s="97"/>
      <c r="J48" s="97"/>
      <c r="K48" s="97"/>
      <c r="L48" s="97"/>
      <c r="M48" s="97"/>
      <c r="N48" s="97"/>
      <c r="O48" s="97"/>
      <c r="P48" s="97"/>
      <c r="Q48" s="105"/>
      <c r="R48" s="4"/>
      <c r="S48" s="4"/>
    </row>
    <row r="49" spans="1:19" s="1" customFormat="1" ht="13.5" thickBot="1" x14ac:dyDescent="0.35">
      <c r="A49" s="5"/>
      <c r="B49" s="102" t="s">
        <v>1</v>
      </c>
      <c r="C49" s="102"/>
      <c r="D49" s="102"/>
      <c r="E49" s="102"/>
      <c r="F49" s="102" t="s">
        <v>0</v>
      </c>
      <c r="G49" s="102"/>
      <c r="H49" s="102"/>
      <c r="I49" s="98"/>
      <c r="J49" s="98"/>
      <c r="K49" s="98"/>
      <c r="L49" s="98"/>
      <c r="M49" s="98"/>
      <c r="N49" s="98"/>
      <c r="O49" s="98"/>
      <c r="P49" s="98"/>
      <c r="Q49" s="140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4 B29:Q29 A6 E6 E8:F8 E10:K10 I6:J6 M6:N6" unlockedFormula="1"/>
    <ignoredError sqref="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Casie Steen</dc:creator>
  <cp:lastModifiedBy>Brandy L Nicholson</cp:lastModifiedBy>
  <cp:lastPrinted>2020-11-24T03:12:10Z</cp:lastPrinted>
  <dcterms:created xsi:type="dcterms:W3CDTF">2012-10-15T18:26:37Z</dcterms:created>
  <dcterms:modified xsi:type="dcterms:W3CDTF">2022-10-14T18:55:30Z</dcterms:modified>
</cp:coreProperties>
</file>