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bookViews>
    <workbookView xWindow="0" yWindow="0" windowWidth="23040" windowHeight="9192" tabRatio="951"/>
  </bookViews>
  <sheets>
    <sheet name="01" sheetId="1" r:id="rId1"/>
    <sheet name="02" sheetId="2" r:id="rId2"/>
    <sheet name="03" sheetId="27" r:id="rId3"/>
    <sheet name="04" sheetId="3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</sheets>
  <definedNames>
    <definedName name="_xlnm.Print_Area" localSheetId="0">'01'!$A$1:$S$48</definedName>
    <definedName name="_xlnm.Print_Area" localSheetId="1">'02'!$A$1:$S$46</definedName>
    <definedName name="_xlnm.Print_Area" localSheetId="2">'03'!$A$1:$S$46</definedName>
    <definedName name="_xlnm.Print_Area" localSheetId="3">'04'!$A$1:$S$49</definedName>
    <definedName name="_xlnm.Print_Area" localSheetId="4">'05'!$A$1:$S$49</definedName>
    <definedName name="_xlnm.Print_Area" localSheetId="5">'06'!$A$1:$S$49</definedName>
    <definedName name="_xlnm.Print_Area" localSheetId="6">'07'!$A$1:$S$49</definedName>
    <definedName name="_xlnm.Print_Area" localSheetId="7">'08'!$A$1:$S$49</definedName>
    <definedName name="_xlnm.Print_Area" localSheetId="8">'09'!$A$1:$S$49</definedName>
    <definedName name="_xlnm.Print_Area" localSheetId="9">'10'!$A$1:$S$49</definedName>
    <definedName name="_xlnm.Print_Area" localSheetId="10">'11'!$A$1:$S$49</definedName>
    <definedName name="_xlnm.Print_Area" localSheetId="11">'12'!$A$1:$S$49</definedName>
    <definedName name="_xlnm.Print_Area" localSheetId="12">'13'!$A$1:$S$49</definedName>
    <definedName name="_xlnm.Print_Area" localSheetId="13">'14'!$A$1:$S$49</definedName>
    <definedName name="_xlnm.Print_Area" localSheetId="14">'15'!$A$1:$S$49</definedName>
    <definedName name="_xlnm.Print_Area" localSheetId="15">'16'!$A$1:$S$49</definedName>
    <definedName name="_xlnm.Print_Area" localSheetId="16">'17'!$A$1:$S$49</definedName>
    <definedName name="_xlnm.Print_Area" localSheetId="17">'18'!$A$1:$S$49</definedName>
    <definedName name="_xlnm.Print_Area" localSheetId="18">'19'!$A$1:$S$49</definedName>
    <definedName name="_xlnm.Print_Area" localSheetId="19">'20'!$A$1:$S$49</definedName>
    <definedName name="_xlnm.Print_Area" localSheetId="20">'21'!$A$1:$S$49</definedName>
    <definedName name="_xlnm.Print_Area" localSheetId="21">'22'!$A$1:$S$49</definedName>
    <definedName name="_xlnm.Print_Area" localSheetId="22">'23'!$A$1:$S$49</definedName>
    <definedName name="_xlnm.Print_Area" localSheetId="23">'24'!$A$1:$S$49</definedName>
    <definedName name="_xlnm.Print_Area" localSheetId="24">'25'!$A$1:$S$49</definedName>
    <definedName name="_xlnm.Print_Area" localSheetId="25">'26'!$A$1:$S$49</definedName>
  </definedNames>
  <calcPr calcId="162913"/>
</workbook>
</file>

<file path=xl/calcChain.xml><?xml version="1.0" encoding="utf-8"?>
<calcChain xmlns="http://schemas.openxmlformats.org/spreadsheetml/2006/main">
  <c r="A3" i="3" l="1"/>
  <c r="A3" i="5"/>
  <c r="A3" i="6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25"/>
  <c r="A3" i="26"/>
  <c r="A3" i="27"/>
  <c r="A3" i="2"/>
  <c r="L10" i="2" l="1"/>
  <c r="L10" i="27" s="1"/>
  <c r="L10" i="3" l="1"/>
  <c r="L10" i="5" s="1"/>
  <c r="L10" i="6" s="1"/>
  <c r="L10" i="7" s="1"/>
  <c r="L10" i="8" s="1"/>
  <c r="L10" i="9" s="1"/>
  <c r="L10" i="10" s="1"/>
  <c r="L10" i="11" s="1"/>
  <c r="L10" i="12" s="1"/>
  <c r="L10" i="13" s="1"/>
  <c r="L10" i="14" s="1"/>
  <c r="L10" i="15" s="1"/>
  <c r="L10" i="16" s="1"/>
  <c r="L10" i="17" s="1"/>
  <c r="L10" i="18" s="1"/>
  <c r="L10" i="19" s="1"/>
  <c r="L10" i="20" s="1"/>
  <c r="L10" i="21" s="1"/>
  <c r="L10" i="22" s="1"/>
  <c r="L10" i="23" s="1"/>
  <c r="L10" i="24" s="1"/>
  <c r="L10" i="25" s="1"/>
  <c r="L10" i="26" s="1"/>
  <c r="J8" i="2" l="1"/>
  <c r="J8" i="27" s="1"/>
  <c r="J8" i="3" s="1"/>
  <c r="J8" i="5" s="1"/>
  <c r="J8" i="6" s="1"/>
  <c r="J8" i="7" s="1"/>
  <c r="J8" i="8" s="1"/>
  <c r="J8" i="9" s="1"/>
  <c r="J8" i="10" s="1"/>
  <c r="J8" i="11" s="1"/>
  <c r="J8" i="12" s="1"/>
  <c r="J8" i="13" s="1"/>
  <c r="J8" i="14" s="1"/>
  <c r="J8" i="15" s="1"/>
  <c r="J8" i="16" s="1"/>
  <c r="J8" i="17" s="1"/>
  <c r="J8" i="18" s="1"/>
  <c r="J8" i="19" s="1"/>
  <c r="J8" i="20" s="1"/>
  <c r="J8" i="21" s="1"/>
  <c r="J8" i="22" s="1"/>
  <c r="J8" i="23" s="1"/>
  <c r="J8" i="24" s="1"/>
  <c r="J8" i="25" s="1"/>
  <c r="J8" i="26" s="1"/>
  <c r="G8" i="2"/>
  <c r="G8" i="27" s="1"/>
  <c r="G8" i="3" s="1"/>
  <c r="G8" i="5" s="1"/>
  <c r="G8" i="6" s="1"/>
  <c r="G8" i="7" s="1"/>
  <c r="G8" i="8" s="1"/>
  <c r="G8" i="9" s="1"/>
  <c r="G8" i="10" s="1"/>
  <c r="G8" i="11" s="1"/>
  <c r="G8" i="12" s="1"/>
  <c r="G8" i="13" s="1"/>
  <c r="G8" i="14" s="1"/>
  <c r="G8" i="15" s="1"/>
  <c r="G8" i="16" s="1"/>
  <c r="G8" i="17" s="1"/>
  <c r="G8" i="18" s="1"/>
  <c r="G8" i="19" s="1"/>
  <c r="G8" i="20" s="1"/>
  <c r="G8" i="21" s="1"/>
  <c r="G8" i="22" s="1"/>
  <c r="G8" i="23" s="1"/>
  <c r="G8" i="24" s="1"/>
  <c r="G8" i="25" s="1"/>
  <c r="G8" i="26" s="1"/>
  <c r="C13" i="10" l="1"/>
  <c r="D13" i="10" s="1"/>
  <c r="E13" i="10" s="1"/>
  <c r="F13" i="10" s="1"/>
  <c r="G13" i="10" s="1"/>
  <c r="H13" i="10" s="1"/>
  <c r="I13" i="10" s="1"/>
  <c r="J13" i="10" s="1"/>
  <c r="K13" i="10" s="1"/>
  <c r="L13" i="10" s="1"/>
  <c r="M13" i="10" s="1"/>
  <c r="N13" i="10" s="1"/>
  <c r="O13" i="10" s="1"/>
  <c r="P13" i="10" s="1"/>
  <c r="P17" i="5"/>
  <c r="C13" i="14"/>
  <c r="C14" i="14" s="1"/>
  <c r="C17" i="14" s="1"/>
  <c r="C13" i="15"/>
  <c r="C14" i="15" s="1"/>
  <c r="C17" i="15" s="1"/>
  <c r="C13" i="18"/>
  <c r="D13" i="18" s="1"/>
  <c r="C13" i="20"/>
  <c r="C14" i="20" s="1"/>
  <c r="C17" i="20" s="1"/>
  <c r="C13" i="21"/>
  <c r="C14" i="21" s="1"/>
  <c r="C17" i="21" s="1"/>
  <c r="C13" i="22"/>
  <c r="D13" i="22" s="1"/>
  <c r="D14" i="22" s="1"/>
  <c r="D17" i="22" s="1"/>
  <c r="C13" i="23"/>
  <c r="C14" i="23" s="1"/>
  <c r="C17" i="23" s="1"/>
  <c r="Q20" i="22"/>
  <c r="Q21" i="22"/>
  <c r="Q22" i="22"/>
  <c r="Q23" i="22"/>
  <c r="Q24" i="22"/>
  <c r="Q25" i="22"/>
  <c r="Q26" i="22"/>
  <c r="Q27" i="22"/>
  <c r="Q28" i="22"/>
  <c r="Q29" i="22"/>
  <c r="Q20" i="21"/>
  <c r="Q21" i="21"/>
  <c r="Q22" i="21"/>
  <c r="Q23" i="21"/>
  <c r="Q24" i="21"/>
  <c r="Q25" i="21"/>
  <c r="Q26" i="21"/>
  <c r="Q27" i="21"/>
  <c r="Q28" i="21"/>
  <c r="Q29" i="21"/>
  <c r="Q21" i="20"/>
  <c r="Q22" i="20"/>
  <c r="Q23" i="20"/>
  <c r="Q24" i="20"/>
  <c r="Q25" i="20"/>
  <c r="Q26" i="20"/>
  <c r="Q27" i="20"/>
  <c r="Q28" i="20"/>
  <c r="Q29" i="20"/>
  <c r="Q20" i="26"/>
  <c r="Q21" i="26"/>
  <c r="Q22" i="26"/>
  <c r="Q23" i="26"/>
  <c r="Q24" i="26"/>
  <c r="Q25" i="26"/>
  <c r="Q26" i="26"/>
  <c r="Q27" i="26"/>
  <c r="Q28" i="26"/>
  <c r="Q29" i="26"/>
  <c r="Q20" i="25"/>
  <c r="Q21" i="25"/>
  <c r="Q22" i="25"/>
  <c r="Q23" i="25"/>
  <c r="Q24" i="25"/>
  <c r="Q25" i="25"/>
  <c r="Q26" i="25"/>
  <c r="Q27" i="25"/>
  <c r="Q28" i="25"/>
  <c r="Q29" i="25"/>
  <c r="Q20" i="24"/>
  <c r="Q21" i="24"/>
  <c r="Q22" i="24"/>
  <c r="Q23" i="24"/>
  <c r="Q24" i="24"/>
  <c r="Q25" i="24"/>
  <c r="Q26" i="24"/>
  <c r="Q27" i="24"/>
  <c r="Q28" i="24"/>
  <c r="Q29" i="24"/>
  <c r="Q20" i="23"/>
  <c r="Q21" i="23"/>
  <c r="Q22" i="23"/>
  <c r="Q23" i="23"/>
  <c r="Q24" i="23"/>
  <c r="Q25" i="23"/>
  <c r="Q26" i="23"/>
  <c r="Q27" i="23"/>
  <c r="Q28" i="23"/>
  <c r="Q29" i="23"/>
  <c r="Q20" i="20"/>
  <c r="Q20" i="19"/>
  <c r="Q21" i="19"/>
  <c r="Q22" i="19"/>
  <c r="Q23" i="19"/>
  <c r="Q24" i="19"/>
  <c r="Q25" i="19"/>
  <c r="Q26" i="19"/>
  <c r="Q27" i="19"/>
  <c r="Q28" i="19"/>
  <c r="Q29" i="19"/>
  <c r="Q20" i="18"/>
  <c r="Q21" i="18"/>
  <c r="Q22" i="18"/>
  <c r="Q23" i="18"/>
  <c r="Q24" i="18"/>
  <c r="Q25" i="18"/>
  <c r="Q26" i="18"/>
  <c r="Q27" i="18"/>
  <c r="Q28" i="18"/>
  <c r="Q29" i="18"/>
  <c r="Q20" i="17"/>
  <c r="Q21" i="17"/>
  <c r="Q22" i="17"/>
  <c r="Q23" i="17"/>
  <c r="Q24" i="17"/>
  <c r="Q25" i="17"/>
  <c r="Q26" i="17"/>
  <c r="Q27" i="17"/>
  <c r="Q28" i="17"/>
  <c r="Q29" i="17"/>
  <c r="Q20" i="16"/>
  <c r="Q21" i="16"/>
  <c r="Q22" i="16"/>
  <c r="Q23" i="16"/>
  <c r="Q24" i="16"/>
  <c r="Q25" i="16"/>
  <c r="Q26" i="16"/>
  <c r="Q27" i="16"/>
  <c r="Q28" i="16"/>
  <c r="Q29" i="16"/>
  <c r="Q20" i="15"/>
  <c r="Q21" i="15"/>
  <c r="Q22" i="15"/>
  <c r="Q23" i="15"/>
  <c r="Q24" i="15"/>
  <c r="Q25" i="15"/>
  <c r="Q26" i="15"/>
  <c r="Q27" i="15"/>
  <c r="Q28" i="15"/>
  <c r="Q29" i="15"/>
  <c r="Q20" i="14"/>
  <c r="Q21" i="14"/>
  <c r="Q22" i="14"/>
  <c r="Q23" i="14"/>
  <c r="Q24" i="14"/>
  <c r="Q25" i="14"/>
  <c r="Q26" i="14"/>
  <c r="Q27" i="14"/>
  <c r="Q28" i="14"/>
  <c r="Q29" i="14"/>
  <c r="Q20" i="13"/>
  <c r="Q21" i="13"/>
  <c r="Q22" i="13"/>
  <c r="Q23" i="13"/>
  <c r="Q24" i="13"/>
  <c r="Q25" i="13"/>
  <c r="Q26" i="13"/>
  <c r="Q27" i="13"/>
  <c r="Q28" i="13"/>
  <c r="Q29" i="13"/>
  <c r="Q20" i="12"/>
  <c r="Q21" i="12"/>
  <c r="Q22" i="12"/>
  <c r="Q23" i="12"/>
  <c r="Q24" i="12"/>
  <c r="Q25" i="12"/>
  <c r="Q26" i="12"/>
  <c r="Q27" i="12"/>
  <c r="Q28" i="12"/>
  <c r="Q29" i="12"/>
  <c r="Q20" i="11"/>
  <c r="Q21" i="11"/>
  <c r="Q22" i="11"/>
  <c r="Q23" i="11"/>
  <c r="Q24" i="11"/>
  <c r="Q25" i="11"/>
  <c r="Q26" i="11"/>
  <c r="Q27" i="11"/>
  <c r="Q28" i="11"/>
  <c r="Q29" i="11"/>
  <c r="Q20" i="10"/>
  <c r="Q21" i="10"/>
  <c r="Q22" i="10"/>
  <c r="Q23" i="10"/>
  <c r="Q24" i="10"/>
  <c r="Q25" i="10"/>
  <c r="Q26" i="10"/>
  <c r="Q27" i="10"/>
  <c r="Q28" i="10"/>
  <c r="Q29" i="10"/>
  <c r="Q20" i="9"/>
  <c r="Q21" i="9"/>
  <c r="Q22" i="9"/>
  <c r="Q23" i="9"/>
  <c r="Q24" i="9"/>
  <c r="Q25" i="9"/>
  <c r="Q26" i="9"/>
  <c r="Q27" i="9"/>
  <c r="Q28" i="9"/>
  <c r="Q29" i="9"/>
  <c r="Q20" i="8"/>
  <c r="Q21" i="8"/>
  <c r="Q22" i="8"/>
  <c r="Q23" i="8"/>
  <c r="Q24" i="8"/>
  <c r="Q25" i="8"/>
  <c r="Q26" i="8"/>
  <c r="Q27" i="8"/>
  <c r="Q28" i="8"/>
  <c r="Q29" i="8"/>
  <c r="Q20" i="7"/>
  <c r="Q21" i="7"/>
  <c r="Q22" i="7"/>
  <c r="Q23" i="7"/>
  <c r="Q24" i="7"/>
  <c r="Q25" i="7"/>
  <c r="Q26" i="7"/>
  <c r="Q27" i="7"/>
  <c r="Q28" i="7"/>
  <c r="Q29" i="7"/>
  <c r="Q20" i="6"/>
  <c r="Q21" i="6"/>
  <c r="Q22" i="6"/>
  <c r="Q23" i="6"/>
  <c r="Q24" i="6"/>
  <c r="Q25" i="6"/>
  <c r="Q26" i="6"/>
  <c r="Q27" i="6"/>
  <c r="Q28" i="6"/>
  <c r="Q29" i="6"/>
  <c r="Q19" i="5"/>
  <c r="Q20" i="5"/>
  <c r="Q21" i="5"/>
  <c r="Q22" i="5"/>
  <c r="Q23" i="5"/>
  <c r="Q24" i="5"/>
  <c r="Q25" i="5"/>
  <c r="Q26" i="5"/>
  <c r="Q27" i="5"/>
  <c r="Q28" i="5"/>
  <c r="Q29" i="5"/>
  <c r="Q20" i="3"/>
  <c r="Q21" i="3"/>
  <c r="Q22" i="3"/>
  <c r="Q23" i="3"/>
  <c r="Q24" i="3"/>
  <c r="Q25" i="3"/>
  <c r="Q26" i="3"/>
  <c r="Q27" i="3"/>
  <c r="Q28" i="3"/>
  <c r="Q29" i="3"/>
  <c r="Q22" i="2"/>
  <c r="Q23" i="2"/>
  <c r="Q24" i="2"/>
  <c r="Q25" i="2"/>
  <c r="Q26" i="2"/>
  <c r="Q27" i="2"/>
  <c r="Q28" i="2"/>
  <c r="Q29" i="2"/>
  <c r="Q25" i="27"/>
  <c r="Q26" i="27"/>
  <c r="Q27" i="27"/>
  <c r="Q28" i="27"/>
  <c r="Q29" i="27"/>
  <c r="E31" i="1"/>
  <c r="D31" i="1"/>
  <c r="P31" i="1"/>
  <c r="Q27" i="1"/>
  <c r="Q25" i="1"/>
  <c r="Q29" i="1"/>
  <c r="N8" i="2"/>
  <c r="N8" i="27" s="1"/>
  <c r="N8" i="3" s="1"/>
  <c r="N8" i="5" s="1"/>
  <c r="N8" i="6" s="1"/>
  <c r="N8" i="7" s="1"/>
  <c r="N8" i="8" s="1"/>
  <c r="N8" i="9" s="1"/>
  <c r="N8" i="10" s="1"/>
  <c r="N8" i="11" s="1"/>
  <c r="N8" i="12" s="1"/>
  <c r="N8" i="13" s="1"/>
  <c r="N8" i="14" s="1"/>
  <c r="N8" i="15" s="1"/>
  <c r="N8" i="16" s="1"/>
  <c r="N8" i="17" s="1"/>
  <c r="N8" i="18" s="1"/>
  <c r="N8" i="19" s="1"/>
  <c r="N8" i="20" s="1"/>
  <c r="N8" i="21" s="1"/>
  <c r="N8" i="22" s="1"/>
  <c r="N8" i="23" s="1"/>
  <c r="N8" i="24" s="1"/>
  <c r="N8" i="25" s="1"/>
  <c r="N8" i="26" s="1"/>
  <c r="P31" i="27"/>
  <c r="O31" i="27"/>
  <c r="N31" i="27"/>
  <c r="N32" i="27"/>
  <c r="M31" i="27"/>
  <c r="M32" i="27"/>
  <c r="L31" i="27"/>
  <c r="K31" i="27"/>
  <c r="J31" i="27"/>
  <c r="I31" i="27"/>
  <c r="H31" i="27"/>
  <c r="H32" i="27"/>
  <c r="G31" i="27"/>
  <c r="F31" i="27"/>
  <c r="E31" i="27"/>
  <c r="D31" i="27"/>
  <c r="D32" i="27" s="1"/>
  <c r="C31" i="27"/>
  <c r="Q24" i="27"/>
  <c r="Q23" i="27"/>
  <c r="Q22" i="27"/>
  <c r="Q21" i="27"/>
  <c r="Q20" i="27"/>
  <c r="Q19" i="27"/>
  <c r="Q18" i="27"/>
  <c r="Q16" i="27"/>
  <c r="P16" i="27"/>
  <c r="P32" i="27"/>
  <c r="O16" i="27"/>
  <c r="O32" i="27"/>
  <c r="N16" i="27"/>
  <c r="M16" i="27"/>
  <c r="L16" i="27"/>
  <c r="L32" i="27"/>
  <c r="K16" i="27"/>
  <c r="J16" i="27"/>
  <c r="I16" i="27"/>
  <c r="H16" i="27"/>
  <c r="G16" i="27"/>
  <c r="G32" i="27" s="1"/>
  <c r="F16" i="27"/>
  <c r="F32" i="27" s="1"/>
  <c r="E16" i="27"/>
  <c r="D16" i="27"/>
  <c r="C16" i="27"/>
  <c r="C32" i="27" s="1"/>
  <c r="Q15" i="27"/>
  <c r="C13" i="27"/>
  <c r="C14" i="27" s="1"/>
  <c r="C17" i="27" s="1"/>
  <c r="P31" i="26"/>
  <c r="O31" i="26"/>
  <c r="N31" i="26"/>
  <c r="N32" i="26" s="1"/>
  <c r="M31" i="26"/>
  <c r="M32" i="26" s="1"/>
  <c r="L31" i="26"/>
  <c r="K31" i="26"/>
  <c r="J31" i="26"/>
  <c r="I31" i="26"/>
  <c r="I32" i="26" s="1"/>
  <c r="H31" i="26"/>
  <c r="G31" i="26"/>
  <c r="F31" i="26"/>
  <c r="E31" i="26"/>
  <c r="E32" i="26" s="1"/>
  <c r="D31" i="26"/>
  <c r="D32" i="26" s="1"/>
  <c r="C31" i="26"/>
  <c r="Q19" i="26"/>
  <c r="Q18" i="26"/>
  <c r="P16" i="26"/>
  <c r="P32" i="26" s="1"/>
  <c r="O16" i="26"/>
  <c r="N16" i="26"/>
  <c r="M16" i="26"/>
  <c r="L16" i="26"/>
  <c r="L32" i="26"/>
  <c r="K16" i="26"/>
  <c r="K32" i="26" s="1"/>
  <c r="J16" i="26"/>
  <c r="I16" i="26"/>
  <c r="H16" i="26"/>
  <c r="H32" i="26"/>
  <c r="G16" i="26"/>
  <c r="F16" i="26"/>
  <c r="E16" i="26"/>
  <c r="D16" i="26"/>
  <c r="C16" i="26"/>
  <c r="Q15" i="26"/>
  <c r="Q16" i="26"/>
  <c r="C13" i="26"/>
  <c r="D13" i="26" s="1"/>
  <c r="P31" i="25"/>
  <c r="P32" i="25" s="1"/>
  <c r="O31" i="25"/>
  <c r="N31" i="25"/>
  <c r="M31" i="25"/>
  <c r="M32" i="25" s="1"/>
  <c r="L31" i="25"/>
  <c r="L32" i="25" s="1"/>
  <c r="K31" i="25"/>
  <c r="J31" i="25"/>
  <c r="I31" i="25"/>
  <c r="I32" i="25" s="1"/>
  <c r="H31" i="25"/>
  <c r="H32" i="25" s="1"/>
  <c r="G31" i="25"/>
  <c r="F31" i="25"/>
  <c r="E31" i="25"/>
  <c r="D31" i="25"/>
  <c r="C31" i="25"/>
  <c r="C32" i="25" s="1"/>
  <c r="Q19" i="25"/>
  <c r="Q18" i="25"/>
  <c r="Q16" i="25"/>
  <c r="P16" i="25"/>
  <c r="O16" i="25"/>
  <c r="O32" i="25" s="1"/>
  <c r="N16" i="25"/>
  <c r="M16" i="25"/>
  <c r="L16" i="25"/>
  <c r="K16" i="25"/>
  <c r="K32" i="25"/>
  <c r="J16" i="25"/>
  <c r="J32" i="25" s="1"/>
  <c r="I16" i="25"/>
  <c r="H16" i="25"/>
  <c r="G16" i="25"/>
  <c r="F16" i="25"/>
  <c r="F32" i="25"/>
  <c r="E16" i="25"/>
  <c r="E32" i="25" s="1"/>
  <c r="D16" i="25"/>
  <c r="C16" i="25"/>
  <c r="Q15" i="25"/>
  <c r="C13" i="25"/>
  <c r="C14" i="25" s="1"/>
  <c r="C17" i="25" s="1"/>
  <c r="P31" i="24"/>
  <c r="O31" i="24"/>
  <c r="N31" i="24"/>
  <c r="M31" i="24"/>
  <c r="L31" i="24"/>
  <c r="K31" i="24"/>
  <c r="K32" i="24" s="1"/>
  <c r="J31" i="24"/>
  <c r="J32" i="24" s="1"/>
  <c r="I31" i="24"/>
  <c r="H31" i="24"/>
  <c r="G31" i="24"/>
  <c r="F31" i="24"/>
  <c r="E31" i="24"/>
  <c r="E32" i="24"/>
  <c r="D31" i="24"/>
  <c r="C31" i="24"/>
  <c r="Q19" i="24"/>
  <c r="Q18" i="24"/>
  <c r="P16" i="24"/>
  <c r="O16" i="24"/>
  <c r="N16" i="24"/>
  <c r="N32" i="24"/>
  <c r="M16" i="24"/>
  <c r="L16" i="24"/>
  <c r="L32" i="24" s="1"/>
  <c r="K16" i="24"/>
  <c r="J16" i="24"/>
  <c r="I16" i="24"/>
  <c r="I32" i="24"/>
  <c r="H16" i="24"/>
  <c r="G16" i="24"/>
  <c r="F16" i="24"/>
  <c r="E16" i="24"/>
  <c r="D16" i="24"/>
  <c r="D32" i="24"/>
  <c r="C16" i="24"/>
  <c r="C32" i="24" s="1"/>
  <c r="Q15" i="24"/>
  <c r="Q16" i="24"/>
  <c r="C13" i="24"/>
  <c r="C14" i="24" s="1"/>
  <c r="C17" i="24" s="1"/>
  <c r="P31" i="23"/>
  <c r="O31" i="23"/>
  <c r="N31" i="23"/>
  <c r="N32" i="23" s="1"/>
  <c r="M31" i="23"/>
  <c r="M32" i="23" s="1"/>
  <c r="L31" i="23"/>
  <c r="L32" i="23" s="1"/>
  <c r="K31" i="23"/>
  <c r="J31" i="23"/>
  <c r="I31" i="23"/>
  <c r="H31" i="23"/>
  <c r="H32" i="23" s="1"/>
  <c r="G31" i="23"/>
  <c r="F31" i="23"/>
  <c r="F32" i="23" s="1"/>
  <c r="E31" i="23"/>
  <c r="D31" i="23"/>
  <c r="C31" i="23"/>
  <c r="C32" i="23" s="1"/>
  <c r="Q19" i="23"/>
  <c r="Q18" i="23"/>
  <c r="P16" i="23"/>
  <c r="O16" i="23"/>
  <c r="N16" i="23"/>
  <c r="M16" i="23"/>
  <c r="L16" i="23"/>
  <c r="K16" i="23"/>
  <c r="J16" i="23"/>
  <c r="I16" i="23"/>
  <c r="I32" i="23" s="1"/>
  <c r="H16" i="23"/>
  <c r="G16" i="23"/>
  <c r="G32" i="23" s="1"/>
  <c r="F16" i="23"/>
  <c r="E16" i="23"/>
  <c r="D16" i="23"/>
  <c r="C16" i="23"/>
  <c r="Q15" i="23"/>
  <c r="Q16" i="23" s="1"/>
  <c r="P31" i="22"/>
  <c r="O31" i="22"/>
  <c r="O32" i="22" s="1"/>
  <c r="N31" i="22"/>
  <c r="N32" i="22" s="1"/>
  <c r="M31" i="22"/>
  <c r="L31" i="22"/>
  <c r="K31" i="22"/>
  <c r="J31" i="22"/>
  <c r="J32" i="22" s="1"/>
  <c r="I31" i="22"/>
  <c r="I32" i="22" s="1"/>
  <c r="H31" i="22"/>
  <c r="G31" i="22"/>
  <c r="G32" i="22" s="1"/>
  <c r="F31" i="22"/>
  <c r="E31" i="22"/>
  <c r="D31" i="22"/>
  <c r="C31" i="22"/>
  <c r="Q19" i="22"/>
  <c r="Q18" i="22"/>
  <c r="P16" i="22"/>
  <c r="O16" i="22"/>
  <c r="N16" i="22"/>
  <c r="M16" i="22"/>
  <c r="M32" i="22" s="1"/>
  <c r="L16" i="22"/>
  <c r="K16" i="22"/>
  <c r="J16" i="22"/>
  <c r="I16" i="22"/>
  <c r="H16" i="22"/>
  <c r="G16" i="22"/>
  <c r="F16" i="22"/>
  <c r="E16" i="22"/>
  <c r="D16" i="22"/>
  <c r="C16" i="22"/>
  <c r="Q15" i="22"/>
  <c r="Q16" i="22" s="1"/>
  <c r="P31" i="21"/>
  <c r="P32" i="21" s="1"/>
  <c r="O31" i="21"/>
  <c r="O32" i="21" s="1"/>
  <c r="N31" i="21"/>
  <c r="M31" i="21"/>
  <c r="M32" i="21" s="1"/>
  <c r="L31" i="21"/>
  <c r="K31" i="21"/>
  <c r="K32" i="21" s="1"/>
  <c r="J31" i="21"/>
  <c r="J32" i="21" s="1"/>
  <c r="I31" i="21"/>
  <c r="H31" i="21"/>
  <c r="G31" i="21"/>
  <c r="F31" i="21"/>
  <c r="F32" i="21" s="1"/>
  <c r="E31" i="21"/>
  <c r="E32" i="21" s="1"/>
  <c r="D31" i="21"/>
  <c r="D32" i="21" s="1"/>
  <c r="C31" i="21"/>
  <c r="Q19" i="21"/>
  <c r="Q18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C32" i="21" s="1"/>
  <c r="Q15" i="21"/>
  <c r="Q16" i="21" s="1"/>
  <c r="P31" i="20"/>
  <c r="P32" i="20" s="1"/>
  <c r="O31" i="20"/>
  <c r="N31" i="20"/>
  <c r="M31" i="20"/>
  <c r="M32" i="20" s="1"/>
  <c r="L31" i="20"/>
  <c r="K31" i="20"/>
  <c r="K32" i="20" s="1"/>
  <c r="J31" i="20"/>
  <c r="I31" i="20"/>
  <c r="H31" i="20"/>
  <c r="G31" i="20"/>
  <c r="G32" i="20" s="1"/>
  <c r="F31" i="20"/>
  <c r="F32" i="20" s="1"/>
  <c r="E31" i="20"/>
  <c r="D31" i="20"/>
  <c r="C31" i="20"/>
  <c r="C32" i="20" s="1"/>
  <c r="Q19" i="20"/>
  <c r="Q18" i="20"/>
  <c r="P16" i="20"/>
  <c r="O16" i="20"/>
  <c r="N16" i="20"/>
  <c r="M16" i="20"/>
  <c r="L16" i="20"/>
  <c r="K16" i="20"/>
  <c r="J16" i="20"/>
  <c r="I16" i="20"/>
  <c r="H16" i="20"/>
  <c r="H32" i="20"/>
  <c r="G16" i="20"/>
  <c r="F16" i="20"/>
  <c r="E16" i="20"/>
  <c r="D16" i="20"/>
  <c r="D32" i="20" s="1"/>
  <c r="C16" i="20"/>
  <c r="Q15" i="20"/>
  <c r="Q16" i="20" s="1"/>
  <c r="P31" i="19"/>
  <c r="P32" i="19" s="1"/>
  <c r="O31" i="19"/>
  <c r="N31" i="19"/>
  <c r="N32" i="19"/>
  <c r="M31" i="19"/>
  <c r="M32" i="19" s="1"/>
  <c r="L31" i="19"/>
  <c r="K31" i="19"/>
  <c r="J31" i="19"/>
  <c r="I31" i="19"/>
  <c r="I32" i="19" s="1"/>
  <c r="H31" i="19"/>
  <c r="G31" i="19"/>
  <c r="F31" i="19"/>
  <c r="E31" i="19"/>
  <c r="D31" i="19"/>
  <c r="C31" i="19"/>
  <c r="Q19" i="19"/>
  <c r="Q31" i="19" s="1"/>
  <c r="Q18" i="19"/>
  <c r="P16" i="19"/>
  <c r="O16" i="19"/>
  <c r="O32" i="19" s="1"/>
  <c r="N16" i="19"/>
  <c r="M16" i="19"/>
  <c r="L16" i="19"/>
  <c r="K16" i="19"/>
  <c r="J16" i="19"/>
  <c r="J32" i="19" s="1"/>
  <c r="I16" i="19"/>
  <c r="H16" i="19"/>
  <c r="G16" i="19"/>
  <c r="G32" i="19" s="1"/>
  <c r="F16" i="19"/>
  <c r="E16" i="19"/>
  <c r="E32" i="19" s="1"/>
  <c r="D16" i="19"/>
  <c r="C16" i="19"/>
  <c r="Q15" i="19"/>
  <c r="Q16" i="19" s="1"/>
  <c r="C13" i="19"/>
  <c r="D13" i="19" s="1"/>
  <c r="E13" i="19" s="1"/>
  <c r="P31" i="18"/>
  <c r="O31" i="18"/>
  <c r="N31" i="18"/>
  <c r="M31" i="18"/>
  <c r="L31" i="18"/>
  <c r="K31" i="18"/>
  <c r="J31" i="18"/>
  <c r="J32" i="18" s="1"/>
  <c r="I31" i="18"/>
  <c r="H31" i="18"/>
  <c r="G31" i="18"/>
  <c r="F31" i="18"/>
  <c r="F32" i="18"/>
  <c r="E31" i="18"/>
  <c r="D31" i="18"/>
  <c r="C31" i="18"/>
  <c r="Q19" i="18"/>
  <c r="Q18" i="18"/>
  <c r="P16" i="18"/>
  <c r="P32" i="18" s="1"/>
  <c r="O16" i="18"/>
  <c r="N16" i="18"/>
  <c r="N32" i="18"/>
  <c r="M16" i="18"/>
  <c r="M32" i="18" s="1"/>
  <c r="L16" i="18"/>
  <c r="K16" i="18"/>
  <c r="J16" i="18"/>
  <c r="I16" i="18"/>
  <c r="H16" i="18"/>
  <c r="H32" i="18"/>
  <c r="G16" i="18"/>
  <c r="G32" i="18" s="1"/>
  <c r="F16" i="18"/>
  <c r="E16" i="18"/>
  <c r="D16" i="18"/>
  <c r="C16" i="18"/>
  <c r="C32" i="18"/>
  <c r="Q15" i="18"/>
  <c r="Q16" i="18" s="1"/>
  <c r="P31" i="17"/>
  <c r="O31" i="17"/>
  <c r="N31" i="17"/>
  <c r="M31" i="17"/>
  <c r="L31" i="17"/>
  <c r="K31" i="17"/>
  <c r="K32" i="17" s="1"/>
  <c r="J31" i="17"/>
  <c r="I31" i="17"/>
  <c r="I32" i="17" s="1"/>
  <c r="H31" i="17"/>
  <c r="G31" i="17"/>
  <c r="G32" i="17" s="1"/>
  <c r="F31" i="17"/>
  <c r="E31" i="17"/>
  <c r="E32" i="17" s="1"/>
  <c r="D31" i="17"/>
  <c r="C31" i="17"/>
  <c r="C32" i="17" s="1"/>
  <c r="Q19" i="17"/>
  <c r="Q18" i="17"/>
  <c r="Q31" i="17" s="1"/>
  <c r="Q32" i="17" s="1"/>
  <c r="Q16" i="17"/>
  <c r="P16" i="17"/>
  <c r="O16" i="17"/>
  <c r="N16" i="17"/>
  <c r="M16" i="17"/>
  <c r="L16" i="17"/>
  <c r="L32" i="17" s="1"/>
  <c r="K16" i="17"/>
  <c r="J16" i="17"/>
  <c r="I16" i="17"/>
  <c r="H16" i="17"/>
  <c r="G16" i="17"/>
  <c r="F16" i="17"/>
  <c r="E16" i="17"/>
  <c r="D16" i="17"/>
  <c r="D32" i="17" s="1"/>
  <c r="C16" i="17"/>
  <c r="Q15" i="17"/>
  <c r="C13" i="17"/>
  <c r="D13" i="17" s="1"/>
  <c r="P31" i="16"/>
  <c r="O31" i="16"/>
  <c r="O32" i="16" s="1"/>
  <c r="N31" i="16"/>
  <c r="M31" i="16"/>
  <c r="L31" i="16"/>
  <c r="L32" i="16" s="1"/>
  <c r="K31" i="16"/>
  <c r="J31" i="16"/>
  <c r="J32" i="16" s="1"/>
  <c r="I31" i="16"/>
  <c r="H31" i="16"/>
  <c r="G31" i="16"/>
  <c r="F31" i="16"/>
  <c r="E31" i="16"/>
  <c r="E32" i="16"/>
  <c r="D31" i="16"/>
  <c r="D32" i="16" s="1"/>
  <c r="C31" i="16"/>
  <c r="Q19" i="16"/>
  <c r="Q18" i="16"/>
  <c r="P16" i="16"/>
  <c r="P32" i="16"/>
  <c r="O16" i="16"/>
  <c r="N16" i="16"/>
  <c r="N32" i="16"/>
  <c r="M16" i="16"/>
  <c r="L16" i="16"/>
  <c r="K16" i="16"/>
  <c r="J16" i="16"/>
  <c r="I16" i="16"/>
  <c r="H16" i="16"/>
  <c r="G16" i="16"/>
  <c r="G32" i="16" s="1"/>
  <c r="F16" i="16"/>
  <c r="E16" i="16"/>
  <c r="D16" i="16"/>
  <c r="C16" i="16"/>
  <c r="Q15" i="16"/>
  <c r="Q16" i="16" s="1"/>
  <c r="C13" i="16"/>
  <c r="C14" i="16" s="1"/>
  <c r="C17" i="16" s="1"/>
  <c r="P31" i="15"/>
  <c r="O31" i="15"/>
  <c r="O32" i="15"/>
  <c r="N31" i="15"/>
  <c r="M31" i="15"/>
  <c r="M32" i="15" s="1"/>
  <c r="L31" i="15"/>
  <c r="K31" i="15"/>
  <c r="K32" i="15" s="1"/>
  <c r="J31" i="15"/>
  <c r="I31" i="15"/>
  <c r="H31" i="15"/>
  <c r="H32" i="15" s="1"/>
  <c r="G31" i="15"/>
  <c r="F31" i="15"/>
  <c r="E31" i="15"/>
  <c r="E32" i="15" s="1"/>
  <c r="D31" i="15"/>
  <c r="D32" i="15"/>
  <c r="C31" i="15"/>
  <c r="C32" i="15" s="1"/>
  <c r="Q19" i="15"/>
  <c r="Q18" i="15"/>
  <c r="P16" i="15"/>
  <c r="P32" i="15" s="1"/>
  <c r="O16" i="15"/>
  <c r="N16" i="15"/>
  <c r="M16" i="15"/>
  <c r="L16" i="15"/>
  <c r="K16" i="15"/>
  <c r="J16" i="15"/>
  <c r="J32" i="15" s="1"/>
  <c r="I16" i="15"/>
  <c r="H16" i="15"/>
  <c r="G16" i="15"/>
  <c r="F16" i="15"/>
  <c r="F32" i="15"/>
  <c r="E16" i="15"/>
  <c r="D16" i="15"/>
  <c r="C16" i="15"/>
  <c r="Q15" i="15"/>
  <c r="Q16" i="15" s="1"/>
  <c r="P31" i="14"/>
  <c r="P32" i="14" s="1"/>
  <c r="O31" i="14"/>
  <c r="N31" i="14"/>
  <c r="N32" i="14" s="1"/>
  <c r="M31" i="14"/>
  <c r="M32" i="14"/>
  <c r="L31" i="14"/>
  <c r="K31" i="14"/>
  <c r="K32" i="14"/>
  <c r="J31" i="14"/>
  <c r="J32" i="14" s="1"/>
  <c r="I31" i="14"/>
  <c r="I32" i="14"/>
  <c r="H31" i="14"/>
  <c r="H32" i="14" s="1"/>
  <c r="G31" i="14"/>
  <c r="F31" i="14"/>
  <c r="F32" i="14" s="1"/>
  <c r="E31" i="14"/>
  <c r="E32" i="14" s="1"/>
  <c r="D31" i="14"/>
  <c r="C31" i="14"/>
  <c r="C32" i="14" s="1"/>
  <c r="Q19" i="14"/>
  <c r="Q18" i="14"/>
  <c r="Q16" i="14"/>
  <c r="P16" i="14"/>
  <c r="O16" i="14"/>
  <c r="O32" i="14" s="1"/>
  <c r="N16" i="14"/>
  <c r="M16" i="14"/>
  <c r="L16" i="14"/>
  <c r="L32" i="14"/>
  <c r="K16" i="14"/>
  <c r="J16" i="14"/>
  <c r="I16" i="14"/>
  <c r="H16" i="14"/>
  <c r="G16" i="14"/>
  <c r="F16" i="14"/>
  <c r="E16" i="14"/>
  <c r="D16" i="14"/>
  <c r="C16" i="14"/>
  <c r="Q15" i="14"/>
  <c r="P31" i="13"/>
  <c r="P32" i="13" s="1"/>
  <c r="O31" i="13"/>
  <c r="N31" i="13"/>
  <c r="N32" i="13" s="1"/>
  <c r="M31" i="13"/>
  <c r="L31" i="13"/>
  <c r="K31" i="13"/>
  <c r="J31" i="13"/>
  <c r="I31" i="13"/>
  <c r="H31" i="13"/>
  <c r="H32" i="13" s="1"/>
  <c r="G31" i="13"/>
  <c r="F31" i="13"/>
  <c r="F32" i="13"/>
  <c r="E31" i="13"/>
  <c r="D31" i="13"/>
  <c r="C31" i="13"/>
  <c r="Q19" i="13"/>
  <c r="Q18" i="13"/>
  <c r="P16" i="13"/>
  <c r="O16" i="13"/>
  <c r="O32" i="13" s="1"/>
  <c r="N16" i="13"/>
  <c r="M16" i="13"/>
  <c r="L16" i="13"/>
  <c r="K16" i="13"/>
  <c r="J16" i="13"/>
  <c r="I16" i="13"/>
  <c r="H16" i="13"/>
  <c r="G16" i="13"/>
  <c r="F16" i="13"/>
  <c r="E16" i="13"/>
  <c r="E32" i="13" s="1"/>
  <c r="D16" i="13"/>
  <c r="C16" i="13"/>
  <c r="Q15" i="13"/>
  <c r="Q16" i="13" s="1"/>
  <c r="C13" i="13"/>
  <c r="C14" i="13" s="1"/>
  <c r="C17" i="13" s="1"/>
  <c r="P31" i="12"/>
  <c r="O31" i="12"/>
  <c r="N31" i="12"/>
  <c r="N32" i="12" s="1"/>
  <c r="M31" i="12"/>
  <c r="M32" i="12" s="1"/>
  <c r="L31" i="12"/>
  <c r="K31" i="12"/>
  <c r="K32" i="12" s="1"/>
  <c r="J31" i="12"/>
  <c r="J32" i="12" s="1"/>
  <c r="I31" i="12"/>
  <c r="H31" i="12"/>
  <c r="G31" i="12"/>
  <c r="F31" i="12"/>
  <c r="E31" i="12"/>
  <c r="E32" i="12" s="1"/>
  <c r="D31" i="12"/>
  <c r="C31" i="12"/>
  <c r="Q19" i="12"/>
  <c r="Q18" i="12"/>
  <c r="Q16" i="12"/>
  <c r="P16" i="12"/>
  <c r="O16" i="12"/>
  <c r="O32" i="12" s="1"/>
  <c r="N16" i="12"/>
  <c r="M16" i="12"/>
  <c r="L16" i="12"/>
  <c r="L32" i="12" s="1"/>
  <c r="K16" i="12"/>
  <c r="J16" i="12"/>
  <c r="I16" i="12"/>
  <c r="H16" i="12"/>
  <c r="G16" i="12"/>
  <c r="G32" i="12" s="1"/>
  <c r="F16" i="12"/>
  <c r="E16" i="12"/>
  <c r="D16" i="12"/>
  <c r="C16" i="12"/>
  <c r="C32" i="12" s="1"/>
  <c r="Q15" i="12"/>
  <c r="C13" i="12"/>
  <c r="C14" i="12" s="1"/>
  <c r="C17" i="12" s="1"/>
  <c r="P31" i="11"/>
  <c r="P32" i="11" s="1"/>
  <c r="O31" i="11"/>
  <c r="N31" i="11"/>
  <c r="M31" i="11"/>
  <c r="L31" i="11"/>
  <c r="L32" i="11"/>
  <c r="K31" i="11"/>
  <c r="K32" i="11" s="1"/>
  <c r="J31" i="11"/>
  <c r="J32" i="11"/>
  <c r="I31" i="11"/>
  <c r="H31" i="11"/>
  <c r="H32" i="11" s="1"/>
  <c r="G31" i="11"/>
  <c r="G32" i="11" s="1"/>
  <c r="F31" i="11"/>
  <c r="F32" i="11"/>
  <c r="E31" i="11"/>
  <c r="E32" i="11" s="1"/>
  <c r="D31" i="11"/>
  <c r="D32" i="11" s="1"/>
  <c r="C31" i="11"/>
  <c r="C32" i="11"/>
  <c r="Q19" i="11"/>
  <c r="Q18" i="11"/>
  <c r="P16" i="11"/>
  <c r="O16" i="11"/>
  <c r="N16" i="11"/>
  <c r="M16" i="11"/>
  <c r="M32" i="11"/>
  <c r="L16" i="11"/>
  <c r="K16" i="11"/>
  <c r="J16" i="11"/>
  <c r="I16" i="11"/>
  <c r="I32" i="11" s="1"/>
  <c r="H16" i="11"/>
  <c r="G16" i="11"/>
  <c r="F16" i="11"/>
  <c r="E16" i="11"/>
  <c r="D16" i="11"/>
  <c r="C16" i="11"/>
  <c r="Q15" i="11"/>
  <c r="Q16" i="11" s="1"/>
  <c r="C13" i="11"/>
  <c r="C14" i="11" s="1"/>
  <c r="C17" i="11" s="1"/>
  <c r="P31" i="10"/>
  <c r="O31" i="10"/>
  <c r="O32" i="10" s="1"/>
  <c r="N31" i="10"/>
  <c r="N32" i="10"/>
  <c r="M31" i="10"/>
  <c r="M32" i="10" s="1"/>
  <c r="L31" i="10"/>
  <c r="L32" i="10" s="1"/>
  <c r="K31" i="10"/>
  <c r="J31" i="10"/>
  <c r="J32" i="10" s="1"/>
  <c r="I31" i="10"/>
  <c r="I32" i="10"/>
  <c r="H31" i="10"/>
  <c r="G31" i="10"/>
  <c r="F31" i="10"/>
  <c r="E31" i="10"/>
  <c r="E32" i="10" s="1"/>
  <c r="D31" i="10"/>
  <c r="C31" i="10"/>
  <c r="C32" i="10" s="1"/>
  <c r="Q19" i="10"/>
  <c r="Q18" i="10"/>
  <c r="P16" i="10"/>
  <c r="P32" i="10"/>
  <c r="O16" i="10"/>
  <c r="N16" i="10"/>
  <c r="M16" i="10"/>
  <c r="L16" i="10"/>
  <c r="K16" i="10"/>
  <c r="K32" i="10" s="1"/>
  <c r="O33" i="10" s="1"/>
  <c r="J16" i="10"/>
  <c r="I16" i="10"/>
  <c r="H16" i="10"/>
  <c r="G16" i="10"/>
  <c r="F16" i="10"/>
  <c r="F32" i="10"/>
  <c r="E16" i="10"/>
  <c r="D16" i="10"/>
  <c r="C16" i="10"/>
  <c r="Q15" i="10"/>
  <c r="Q16" i="10" s="1"/>
  <c r="C17" i="10"/>
  <c r="P31" i="9"/>
  <c r="P32" i="9" s="1"/>
  <c r="O31" i="9"/>
  <c r="N31" i="9"/>
  <c r="N32" i="9" s="1"/>
  <c r="M31" i="9"/>
  <c r="M32" i="9"/>
  <c r="L31" i="9"/>
  <c r="K31" i="9"/>
  <c r="J31" i="9"/>
  <c r="J32" i="9"/>
  <c r="I31" i="9"/>
  <c r="H31" i="9"/>
  <c r="H32" i="9" s="1"/>
  <c r="G31" i="9"/>
  <c r="F31" i="9"/>
  <c r="E31" i="9"/>
  <c r="E32" i="9" s="1"/>
  <c r="D31" i="9"/>
  <c r="D32" i="9" s="1"/>
  <c r="C31" i="9"/>
  <c r="Q19" i="9"/>
  <c r="Q18" i="9"/>
  <c r="Q16" i="9"/>
  <c r="P16" i="9"/>
  <c r="O16" i="9"/>
  <c r="N16" i="9"/>
  <c r="M16" i="9"/>
  <c r="L16" i="9"/>
  <c r="K16" i="9"/>
  <c r="K32" i="9" s="1"/>
  <c r="J16" i="9"/>
  <c r="I16" i="9"/>
  <c r="H16" i="9"/>
  <c r="G16" i="9"/>
  <c r="G32" i="9" s="1"/>
  <c r="F16" i="9"/>
  <c r="E16" i="9"/>
  <c r="D16" i="9"/>
  <c r="C16" i="9"/>
  <c r="Q15" i="9"/>
  <c r="C13" i="9"/>
  <c r="C14" i="9" s="1"/>
  <c r="C17" i="9" s="1"/>
  <c r="P31" i="8"/>
  <c r="P32" i="8" s="1"/>
  <c r="O31" i="8"/>
  <c r="O32" i="8" s="1"/>
  <c r="N31" i="8"/>
  <c r="M31" i="8"/>
  <c r="L31" i="8"/>
  <c r="L32" i="8"/>
  <c r="K31" i="8"/>
  <c r="K32" i="8" s="1"/>
  <c r="J31" i="8"/>
  <c r="J32" i="8" s="1"/>
  <c r="I31" i="8"/>
  <c r="H31" i="8"/>
  <c r="H32" i="8" s="1"/>
  <c r="G31" i="8"/>
  <c r="G32" i="8" s="1"/>
  <c r="F31" i="8"/>
  <c r="F32" i="8" s="1"/>
  <c r="E31" i="8"/>
  <c r="E32" i="8" s="1"/>
  <c r="D31" i="8"/>
  <c r="C31" i="8"/>
  <c r="C32" i="8" s="1"/>
  <c r="Q19" i="8"/>
  <c r="Q18" i="8"/>
  <c r="P16" i="8"/>
  <c r="O16" i="8"/>
  <c r="N16" i="8"/>
  <c r="N32" i="8" s="1"/>
  <c r="M16" i="8"/>
  <c r="L16" i="8"/>
  <c r="K16" i="8"/>
  <c r="J16" i="8"/>
  <c r="I16" i="8"/>
  <c r="I32" i="8" s="1"/>
  <c r="H16" i="8"/>
  <c r="G16" i="8"/>
  <c r="F16" i="8"/>
  <c r="E16" i="8"/>
  <c r="D16" i="8"/>
  <c r="D32" i="8" s="1"/>
  <c r="H33" i="8" s="1"/>
  <c r="C16" i="8"/>
  <c r="Q15" i="8"/>
  <c r="Q16" i="8" s="1"/>
  <c r="C13" i="8"/>
  <c r="C14" i="8" s="1"/>
  <c r="C17" i="8" s="1"/>
  <c r="P31" i="7"/>
  <c r="O31" i="7"/>
  <c r="O32" i="7"/>
  <c r="N31" i="7"/>
  <c r="N32" i="7"/>
  <c r="M31" i="7"/>
  <c r="M32" i="7"/>
  <c r="L31" i="7"/>
  <c r="K31" i="7"/>
  <c r="J31" i="7"/>
  <c r="I31" i="7"/>
  <c r="I32" i="7" s="1"/>
  <c r="H31" i="7"/>
  <c r="G31" i="7"/>
  <c r="G32" i="7" s="1"/>
  <c r="F31" i="7"/>
  <c r="F32" i="7" s="1"/>
  <c r="E31" i="7"/>
  <c r="E32" i="7"/>
  <c r="D31" i="7"/>
  <c r="C31" i="7"/>
  <c r="C32" i="7" s="1"/>
  <c r="Q19" i="7"/>
  <c r="Q18" i="7"/>
  <c r="Q31" i="7" s="1"/>
  <c r="P16" i="7"/>
  <c r="P32" i="7"/>
  <c r="O16" i="7"/>
  <c r="N16" i="7"/>
  <c r="M16" i="7"/>
  <c r="L16" i="7"/>
  <c r="K16" i="7"/>
  <c r="J16" i="7"/>
  <c r="I16" i="7"/>
  <c r="H16" i="7"/>
  <c r="H32" i="7" s="1"/>
  <c r="G16" i="7"/>
  <c r="F16" i="7"/>
  <c r="E16" i="7"/>
  <c r="D16" i="7"/>
  <c r="C16" i="7"/>
  <c r="Q15" i="7"/>
  <c r="Q16" i="7" s="1"/>
  <c r="C13" i="7"/>
  <c r="D13" i="7" s="1"/>
  <c r="P31" i="6"/>
  <c r="P32" i="6" s="1"/>
  <c r="O31" i="6"/>
  <c r="O32" i="6" s="1"/>
  <c r="N31" i="6"/>
  <c r="M31" i="6"/>
  <c r="M32" i="6" s="1"/>
  <c r="L31" i="6"/>
  <c r="K31" i="6"/>
  <c r="K32" i="6" s="1"/>
  <c r="J31" i="6"/>
  <c r="J32" i="6" s="1"/>
  <c r="I31" i="6"/>
  <c r="I32" i="6" s="1"/>
  <c r="H31" i="6"/>
  <c r="H32" i="6" s="1"/>
  <c r="G31" i="6"/>
  <c r="F31" i="6"/>
  <c r="E31" i="6"/>
  <c r="E32" i="6" s="1"/>
  <c r="D31" i="6"/>
  <c r="C31" i="6"/>
  <c r="Q19" i="6"/>
  <c r="Q18" i="6"/>
  <c r="P16" i="6"/>
  <c r="O16" i="6"/>
  <c r="N16" i="6"/>
  <c r="M16" i="6"/>
  <c r="L16" i="6"/>
  <c r="L32" i="6"/>
  <c r="K16" i="6"/>
  <c r="J16" i="6"/>
  <c r="I16" i="6"/>
  <c r="H16" i="6"/>
  <c r="G16" i="6"/>
  <c r="F16" i="6"/>
  <c r="E16" i="6"/>
  <c r="D16" i="6"/>
  <c r="C16" i="6"/>
  <c r="Q15" i="6"/>
  <c r="Q16" i="6"/>
  <c r="C13" i="6"/>
  <c r="D13" i="6" s="1"/>
  <c r="P31" i="5"/>
  <c r="O31" i="5"/>
  <c r="O32" i="5" s="1"/>
  <c r="N31" i="5"/>
  <c r="N32" i="5" s="1"/>
  <c r="M31" i="5"/>
  <c r="L31" i="5"/>
  <c r="K31" i="5"/>
  <c r="J31" i="5"/>
  <c r="I31" i="5"/>
  <c r="H31" i="5"/>
  <c r="H32" i="5"/>
  <c r="G31" i="5"/>
  <c r="G32" i="5" s="1"/>
  <c r="F31" i="5"/>
  <c r="E31" i="5"/>
  <c r="E32" i="5" s="1"/>
  <c r="D31" i="5"/>
  <c r="C31" i="5"/>
  <c r="C32" i="5" s="1"/>
  <c r="Q18" i="5"/>
  <c r="P16" i="5"/>
  <c r="O16" i="5"/>
  <c r="N16" i="5"/>
  <c r="M16" i="5"/>
  <c r="M32" i="5" s="1"/>
  <c r="L16" i="5"/>
  <c r="K16" i="5"/>
  <c r="J16" i="5"/>
  <c r="I16" i="5"/>
  <c r="H16" i="5"/>
  <c r="G16" i="5"/>
  <c r="F16" i="5"/>
  <c r="F32" i="5" s="1"/>
  <c r="E16" i="5"/>
  <c r="D16" i="5"/>
  <c r="D32" i="5" s="1"/>
  <c r="C16" i="5"/>
  <c r="Q15" i="5"/>
  <c r="Q16" i="5"/>
  <c r="C13" i="5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P31" i="3"/>
  <c r="O31" i="3"/>
  <c r="N31" i="3"/>
  <c r="M31" i="3"/>
  <c r="L31" i="3"/>
  <c r="L32" i="3" s="1"/>
  <c r="K31" i="3"/>
  <c r="J31" i="3"/>
  <c r="I31" i="3"/>
  <c r="H31" i="3"/>
  <c r="H32" i="3"/>
  <c r="G31" i="3"/>
  <c r="F31" i="3"/>
  <c r="E31" i="3"/>
  <c r="E32" i="3" s="1"/>
  <c r="D31" i="3"/>
  <c r="C31" i="3"/>
  <c r="C32" i="3"/>
  <c r="Q19" i="3"/>
  <c r="Q18" i="3"/>
  <c r="P16" i="3"/>
  <c r="O16" i="3"/>
  <c r="N16" i="3"/>
  <c r="M16" i="3"/>
  <c r="M32" i="3" s="1"/>
  <c r="L16" i="3"/>
  <c r="K16" i="3"/>
  <c r="K32" i="3" s="1"/>
  <c r="J16" i="3"/>
  <c r="J32" i="3"/>
  <c r="I16" i="3"/>
  <c r="I32" i="3"/>
  <c r="H16" i="3"/>
  <c r="G16" i="3"/>
  <c r="F16" i="3"/>
  <c r="F32" i="3"/>
  <c r="E16" i="3"/>
  <c r="D16" i="3"/>
  <c r="C16" i="3"/>
  <c r="Q15" i="3"/>
  <c r="Q16" i="3" s="1"/>
  <c r="C13" i="3"/>
  <c r="C14" i="3" s="1"/>
  <c r="C17" i="3" s="1"/>
  <c r="P31" i="2"/>
  <c r="O31" i="2"/>
  <c r="N31" i="2"/>
  <c r="N32" i="2" s="1"/>
  <c r="M31" i="2"/>
  <c r="M32" i="2" s="1"/>
  <c r="L31" i="2"/>
  <c r="K31" i="2"/>
  <c r="J31" i="2"/>
  <c r="J32" i="2"/>
  <c r="I31" i="2"/>
  <c r="H31" i="2"/>
  <c r="H32" i="2"/>
  <c r="G31" i="2"/>
  <c r="G32" i="2" s="1"/>
  <c r="F31" i="2"/>
  <c r="F32" i="2" s="1"/>
  <c r="E31" i="2"/>
  <c r="D31" i="2"/>
  <c r="D32" i="2" s="1"/>
  <c r="C31" i="2"/>
  <c r="C32" i="2" s="1"/>
  <c r="Q21" i="2"/>
  <c r="Q20" i="2"/>
  <c r="Q19" i="2"/>
  <c r="Q18" i="2"/>
  <c r="P16" i="2"/>
  <c r="O16" i="2"/>
  <c r="O32" i="2"/>
  <c r="N16" i="2"/>
  <c r="M16" i="2"/>
  <c r="L16" i="2"/>
  <c r="L32" i="2" s="1"/>
  <c r="K16" i="2"/>
  <c r="J16" i="2"/>
  <c r="I16" i="2"/>
  <c r="H16" i="2"/>
  <c r="G16" i="2"/>
  <c r="F16" i="2"/>
  <c r="E16" i="2"/>
  <c r="D16" i="2"/>
  <c r="C16" i="2"/>
  <c r="Q15" i="2"/>
  <c r="Q16" i="2" s="1"/>
  <c r="C13" i="2"/>
  <c r="C14" i="2" s="1"/>
  <c r="C17" i="2" s="1"/>
  <c r="D17" i="10"/>
  <c r="E17" i="10"/>
  <c r="D17" i="5"/>
  <c r="F17" i="10"/>
  <c r="G17" i="10"/>
  <c r="H17" i="10"/>
  <c r="I17" i="10"/>
  <c r="J17" i="10"/>
  <c r="K17" i="10"/>
  <c r="L17" i="10"/>
  <c r="M17" i="10"/>
  <c r="N17" i="10"/>
  <c r="O17" i="10"/>
  <c r="P17" i="10"/>
  <c r="C13" i="1"/>
  <c r="C14" i="1" s="1"/>
  <c r="C17" i="1" s="1"/>
  <c r="Q15" i="1"/>
  <c r="Q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P32" i="1" s="1"/>
  <c r="Q18" i="1"/>
  <c r="Q19" i="1"/>
  <c r="Q20" i="1"/>
  <c r="Q21" i="1"/>
  <c r="Q22" i="1"/>
  <c r="Q23" i="1"/>
  <c r="Q31" i="1" s="1"/>
  <c r="Q32" i="1" s="1"/>
  <c r="Q24" i="1"/>
  <c r="Q26" i="1"/>
  <c r="Q28" i="1"/>
  <c r="C31" i="1"/>
  <c r="C32" i="1" s="1"/>
  <c r="D32" i="1"/>
  <c r="F31" i="1"/>
  <c r="F32" i="1"/>
  <c r="G31" i="1"/>
  <c r="G32" i="1" s="1"/>
  <c r="H31" i="1"/>
  <c r="H32" i="1" s="1"/>
  <c r="I31" i="1"/>
  <c r="I32" i="1" s="1"/>
  <c r="J31" i="1"/>
  <c r="J32" i="1" s="1"/>
  <c r="K31" i="1"/>
  <c r="K32" i="1"/>
  <c r="L31" i="1"/>
  <c r="M31" i="1"/>
  <c r="N31" i="1"/>
  <c r="N32" i="1" s="1"/>
  <c r="O31" i="1"/>
  <c r="O32" i="1" s="1"/>
  <c r="E17" i="5"/>
  <c r="D13" i="20"/>
  <c r="E13" i="20" s="1"/>
  <c r="C14" i="17"/>
  <c r="C17" i="17" s="1"/>
  <c r="Q31" i="26"/>
  <c r="Q32" i="26" s="1"/>
  <c r="D32" i="23"/>
  <c r="Q31" i="15"/>
  <c r="D32" i="22"/>
  <c r="K32" i="22"/>
  <c r="F17" i="5"/>
  <c r="C32" i="16"/>
  <c r="I32" i="27"/>
  <c r="G32" i="26"/>
  <c r="H32" i="10"/>
  <c r="J32" i="13"/>
  <c r="K32" i="18"/>
  <c r="M32" i="1"/>
  <c r="I32" i="16"/>
  <c r="F32" i="17"/>
  <c r="C32" i="26"/>
  <c r="Q31" i="3"/>
  <c r="Q32" i="3" s="1"/>
  <c r="G32" i="3"/>
  <c r="O32" i="24"/>
  <c r="E32" i="27"/>
  <c r="D32" i="14"/>
  <c r="J32" i="27"/>
  <c r="C32" i="6"/>
  <c r="K32" i="7"/>
  <c r="G17" i="5"/>
  <c r="H17" i="5"/>
  <c r="I17" i="5"/>
  <c r="J17" i="5"/>
  <c r="K17" i="5"/>
  <c r="L17" i="5"/>
  <c r="M17" i="5"/>
  <c r="N17" i="5"/>
  <c r="C17" i="5"/>
  <c r="O17" i="5"/>
  <c r="D13" i="27" l="1"/>
  <c r="D14" i="27" s="1"/>
  <c r="D17" i="27" s="1"/>
  <c r="D13" i="12"/>
  <c r="E13" i="12" s="1"/>
  <c r="D13" i="23"/>
  <c r="E13" i="23" s="1"/>
  <c r="D14" i="23"/>
  <c r="D17" i="23" s="1"/>
  <c r="E13" i="18"/>
  <c r="F13" i="18" s="1"/>
  <c r="G13" i="18" s="1"/>
  <c r="D14" i="18"/>
  <c r="D17" i="18" s="1"/>
  <c r="C14" i="18"/>
  <c r="C17" i="18" s="1"/>
  <c r="D13" i="15"/>
  <c r="D14" i="15" s="1"/>
  <c r="D17" i="15" s="1"/>
  <c r="D13" i="11"/>
  <c r="E13" i="11" s="1"/>
  <c r="D13" i="8"/>
  <c r="Q32" i="15"/>
  <c r="P32" i="2"/>
  <c r="G32" i="15"/>
  <c r="H33" i="15" s="1"/>
  <c r="D13" i="2"/>
  <c r="E13" i="2" s="1"/>
  <c r="Q31" i="2"/>
  <c r="Q32" i="2" s="1"/>
  <c r="H33" i="2"/>
  <c r="N32" i="3"/>
  <c r="I32" i="5"/>
  <c r="H33" i="5" s="1"/>
  <c r="J32" i="7"/>
  <c r="F32" i="9"/>
  <c r="O32" i="9"/>
  <c r="O33" i="9" s="1"/>
  <c r="F32" i="12"/>
  <c r="L32" i="13"/>
  <c r="N32" i="15"/>
  <c r="K32" i="16"/>
  <c r="O33" i="16" s="1"/>
  <c r="O33" i="14"/>
  <c r="O32" i="3"/>
  <c r="O33" i="3" s="1"/>
  <c r="J32" i="5"/>
  <c r="D32" i="6"/>
  <c r="Q32" i="7"/>
  <c r="G32" i="10"/>
  <c r="I32" i="15"/>
  <c r="F32" i="16"/>
  <c r="K32" i="13"/>
  <c r="H33" i="6"/>
  <c r="I32" i="2"/>
  <c r="P32" i="3"/>
  <c r="K32" i="5"/>
  <c r="P32" i="5"/>
  <c r="N32" i="6"/>
  <c r="O33" i="6" s="1"/>
  <c r="L32" i="7"/>
  <c r="L32" i="9"/>
  <c r="H33" i="11"/>
  <c r="C32" i="13"/>
  <c r="M32" i="16"/>
  <c r="K32" i="2"/>
  <c r="L32" i="5"/>
  <c r="M32" i="8"/>
  <c r="N32" i="11"/>
  <c r="D32" i="13"/>
  <c r="I32" i="13"/>
  <c r="N32" i="17"/>
  <c r="H33" i="27"/>
  <c r="D13" i="13"/>
  <c r="D14" i="13" s="1"/>
  <c r="D17" i="13" s="1"/>
  <c r="F32" i="6"/>
  <c r="I32" i="9"/>
  <c r="D32" i="10"/>
  <c r="H33" i="10" s="1"/>
  <c r="I32" i="12"/>
  <c r="P32" i="12"/>
  <c r="O33" i="12" s="1"/>
  <c r="L32" i="15"/>
  <c r="O33" i="15" s="1"/>
  <c r="J32" i="17"/>
  <c r="Q32" i="19"/>
  <c r="L32" i="19"/>
  <c r="I32" i="20"/>
  <c r="I32" i="21"/>
  <c r="K32" i="23"/>
  <c r="O32" i="23"/>
  <c r="G32" i="24"/>
  <c r="H33" i="24" s="1"/>
  <c r="N32" i="25"/>
  <c r="F32" i="26"/>
  <c r="H33" i="26" s="1"/>
  <c r="O32" i="26"/>
  <c r="Q31" i="27"/>
  <c r="Q32" i="27" s="1"/>
  <c r="C14" i="19"/>
  <c r="C17" i="19" s="1"/>
  <c r="L32" i="1"/>
  <c r="O33" i="1" s="1"/>
  <c r="E32" i="2"/>
  <c r="D32" i="3"/>
  <c r="H33" i="3" s="1"/>
  <c r="G32" i="6"/>
  <c r="D32" i="7"/>
  <c r="H33" i="7" s="1"/>
  <c r="C32" i="9"/>
  <c r="H33" i="9" s="1"/>
  <c r="O32" i="11"/>
  <c r="D32" i="12"/>
  <c r="H32" i="12"/>
  <c r="G32" i="13"/>
  <c r="M32" i="13"/>
  <c r="G32" i="14"/>
  <c r="H33" i="14" s="1"/>
  <c r="H32" i="16"/>
  <c r="H33" i="16" s="1"/>
  <c r="H32" i="17"/>
  <c r="D32" i="18"/>
  <c r="H33" i="18" s="1"/>
  <c r="I32" i="18"/>
  <c r="C32" i="19"/>
  <c r="J32" i="20"/>
  <c r="N32" i="20"/>
  <c r="N32" i="21"/>
  <c r="C32" i="22"/>
  <c r="H33" i="22" s="1"/>
  <c r="H32" i="22"/>
  <c r="P32" i="23"/>
  <c r="H32" i="24"/>
  <c r="M32" i="24"/>
  <c r="O33" i="24" s="1"/>
  <c r="K32" i="27"/>
  <c r="O33" i="27" s="1"/>
  <c r="Q31" i="21"/>
  <c r="Q32" i="21" s="1"/>
  <c r="M32" i="17"/>
  <c r="E32" i="18"/>
  <c r="O32" i="18"/>
  <c r="D32" i="19"/>
  <c r="H32" i="19"/>
  <c r="E32" i="20"/>
  <c r="H33" i="20" s="1"/>
  <c r="O32" i="20"/>
  <c r="G32" i="25"/>
  <c r="E32" i="22"/>
  <c r="E32" i="1"/>
  <c r="H33" i="1" s="1"/>
  <c r="Q31" i="18"/>
  <c r="Q32" i="18" s="1"/>
  <c r="O32" i="17"/>
  <c r="O33" i="17" s="1"/>
  <c r="L32" i="20"/>
  <c r="G32" i="21"/>
  <c r="L32" i="21"/>
  <c r="F32" i="22"/>
  <c r="P32" i="22"/>
  <c r="E32" i="23"/>
  <c r="H33" i="23" s="1"/>
  <c r="P32" i="24"/>
  <c r="D32" i="25"/>
  <c r="H33" i="25" s="1"/>
  <c r="J32" i="26"/>
  <c r="O33" i="26" s="1"/>
  <c r="P32" i="17"/>
  <c r="L32" i="18"/>
  <c r="F32" i="19"/>
  <c r="K32" i="19"/>
  <c r="O33" i="19" s="1"/>
  <c r="H32" i="21"/>
  <c r="L32" i="22"/>
  <c r="O33" i="22" s="1"/>
  <c r="J32" i="23"/>
  <c r="O33" i="23" s="1"/>
  <c r="F32" i="24"/>
  <c r="Q31" i="8"/>
  <c r="Q32" i="8" s="1"/>
  <c r="Q31" i="23"/>
  <c r="Q32" i="23" s="1"/>
  <c r="E14" i="23"/>
  <c r="E17" i="23" s="1"/>
  <c r="F13" i="23"/>
  <c r="C14" i="22"/>
  <c r="C17" i="22" s="1"/>
  <c r="D14" i="11"/>
  <c r="D17" i="11" s="1"/>
  <c r="O33" i="21"/>
  <c r="O33" i="13"/>
  <c r="O33" i="8"/>
  <c r="O33" i="2"/>
  <c r="O33" i="20"/>
  <c r="O33" i="25"/>
  <c r="O33" i="18"/>
  <c r="H33" i="17"/>
  <c r="Q31" i="16"/>
  <c r="Q32" i="16" s="1"/>
  <c r="Q31" i="22"/>
  <c r="Q32" i="22" s="1"/>
  <c r="Q31" i="5"/>
  <c r="Q32" i="5" s="1"/>
  <c r="Q31" i="10"/>
  <c r="Q32" i="10" s="1"/>
  <c r="Q31" i="12"/>
  <c r="Q32" i="12" s="1"/>
  <c r="Q31" i="25"/>
  <c r="Q32" i="25" s="1"/>
  <c r="Q31" i="20"/>
  <c r="Q32" i="20" s="1"/>
  <c r="Q31" i="6"/>
  <c r="Q32" i="6" s="1"/>
  <c r="Q31" i="9"/>
  <c r="Q32" i="9" s="1"/>
  <c r="Q31" i="11"/>
  <c r="Q32" i="11" s="1"/>
  <c r="Q31" i="13"/>
  <c r="Q32" i="13" s="1"/>
  <c r="Q31" i="14"/>
  <c r="Q32" i="14" s="1"/>
  <c r="Q31" i="24"/>
  <c r="Q32" i="24" s="1"/>
  <c r="D13" i="25"/>
  <c r="D13" i="24"/>
  <c r="E13" i="17"/>
  <c r="F13" i="17" s="1"/>
  <c r="D14" i="17"/>
  <c r="D17" i="17" s="1"/>
  <c r="D13" i="16"/>
  <c r="D13" i="14"/>
  <c r="D14" i="12"/>
  <c r="D17" i="12" s="1"/>
  <c r="C14" i="6"/>
  <c r="C17" i="6" s="1"/>
  <c r="E13" i="26"/>
  <c r="D14" i="26"/>
  <c r="D17" i="26" s="1"/>
  <c r="C14" i="26"/>
  <c r="C17" i="26" s="1"/>
  <c r="E13" i="22"/>
  <c r="D13" i="21"/>
  <c r="F13" i="20"/>
  <c r="E14" i="20"/>
  <c r="E17" i="20" s="1"/>
  <c r="D14" i="20"/>
  <c r="D17" i="20" s="1"/>
  <c r="E14" i="19"/>
  <c r="E17" i="19" s="1"/>
  <c r="F13" i="19"/>
  <c r="D14" i="19"/>
  <c r="D17" i="19" s="1"/>
  <c r="E14" i="17"/>
  <c r="E17" i="17" s="1"/>
  <c r="E14" i="12"/>
  <c r="E17" i="12" s="1"/>
  <c r="F13" i="12"/>
  <c r="E14" i="11"/>
  <c r="E17" i="11" s="1"/>
  <c r="F13" i="11"/>
  <c r="D13" i="9"/>
  <c r="D14" i="7"/>
  <c r="D17" i="7" s="1"/>
  <c r="E13" i="7"/>
  <c r="C14" i="7"/>
  <c r="C17" i="7" s="1"/>
  <c r="E13" i="6"/>
  <c r="D14" i="6"/>
  <c r="D17" i="6" s="1"/>
  <c r="D13" i="3"/>
  <c r="E13" i="27"/>
  <c r="F13" i="2"/>
  <c r="E14" i="2"/>
  <c r="E17" i="2" s="1"/>
  <c r="D13" i="1"/>
  <c r="F14" i="18" l="1"/>
  <c r="F17" i="18" s="1"/>
  <c r="E14" i="18"/>
  <c r="E17" i="18" s="1"/>
  <c r="E13" i="15"/>
  <c r="E14" i="15" s="1"/>
  <c r="E17" i="15" s="1"/>
  <c r="F13" i="15"/>
  <c r="G13" i="15" s="1"/>
  <c r="E13" i="13"/>
  <c r="E14" i="13" s="1"/>
  <c r="E17" i="13" s="1"/>
  <c r="E13" i="8"/>
  <c r="D14" i="8"/>
  <c r="D17" i="8" s="1"/>
  <c r="D14" i="2"/>
  <c r="D17" i="2" s="1"/>
  <c r="H33" i="19"/>
  <c r="H33" i="21"/>
  <c r="O33" i="11"/>
  <c r="H33" i="13"/>
  <c r="O33" i="7"/>
  <c r="H33" i="12"/>
  <c r="O33" i="5"/>
  <c r="F14" i="23"/>
  <c r="F17" i="23" s="1"/>
  <c r="G13" i="23"/>
  <c r="D14" i="25"/>
  <c r="D17" i="25" s="1"/>
  <c r="E13" i="25"/>
  <c r="D14" i="24"/>
  <c r="D17" i="24" s="1"/>
  <c r="E13" i="24"/>
  <c r="D14" i="16"/>
  <c r="D17" i="16" s="1"/>
  <c r="E13" i="16"/>
  <c r="E13" i="14"/>
  <c r="D14" i="14"/>
  <c r="D17" i="14" s="1"/>
  <c r="F13" i="26"/>
  <c r="E14" i="26"/>
  <c r="E17" i="26" s="1"/>
  <c r="E14" i="22"/>
  <c r="E17" i="22" s="1"/>
  <c r="F13" i="22"/>
  <c r="D14" i="21"/>
  <c r="D17" i="21" s="1"/>
  <c r="E13" i="21"/>
  <c r="F14" i="20"/>
  <c r="F17" i="20" s="1"/>
  <c r="G13" i="20"/>
  <c r="G13" i="19"/>
  <c r="F14" i="19"/>
  <c r="F17" i="19" s="1"/>
  <c r="H13" i="18"/>
  <c r="G14" i="18"/>
  <c r="G17" i="18" s="1"/>
  <c r="F14" i="17"/>
  <c r="F17" i="17" s="1"/>
  <c r="G13" i="17"/>
  <c r="G13" i="12"/>
  <c r="F14" i="12"/>
  <c r="F17" i="12" s="1"/>
  <c r="G13" i="11"/>
  <c r="F14" i="11"/>
  <c r="F17" i="11" s="1"/>
  <c r="D14" i="9"/>
  <c r="D17" i="9" s="1"/>
  <c r="E13" i="9"/>
  <c r="E14" i="7"/>
  <c r="E17" i="7" s="1"/>
  <c r="F13" i="7"/>
  <c r="F13" i="6"/>
  <c r="E14" i="6"/>
  <c r="E17" i="6" s="1"/>
  <c r="E13" i="3"/>
  <c r="D14" i="3"/>
  <c r="D17" i="3" s="1"/>
  <c r="F13" i="27"/>
  <c r="E14" i="27"/>
  <c r="E17" i="27" s="1"/>
  <c r="G13" i="2"/>
  <c r="F14" i="2"/>
  <c r="F17" i="2" s="1"/>
  <c r="D14" i="1"/>
  <c r="D17" i="1" s="1"/>
  <c r="E13" i="1"/>
  <c r="F14" i="15" l="1"/>
  <c r="F17" i="15" s="1"/>
  <c r="F13" i="13"/>
  <c r="F14" i="13" s="1"/>
  <c r="F17" i="13" s="1"/>
  <c r="F13" i="8"/>
  <c r="E14" i="8"/>
  <c r="E17" i="8" s="1"/>
  <c r="G13" i="13"/>
  <c r="H13" i="23"/>
  <c r="G14" i="23"/>
  <c r="G17" i="23" s="1"/>
  <c r="E14" i="25"/>
  <c r="E17" i="25" s="1"/>
  <c r="F13" i="25"/>
  <c r="F13" i="24"/>
  <c r="E14" i="24"/>
  <c r="E17" i="24" s="1"/>
  <c r="E14" i="16"/>
  <c r="E17" i="16" s="1"/>
  <c r="F13" i="16"/>
  <c r="G14" i="15"/>
  <c r="G17" i="15" s="1"/>
  <c r="H13" i="15"/>
  <c r="E14" i="14"/>
  <c r="E17" i="14" s="1"/>
  <c r="F13" i="14"/>
  <c r="F14" i="26"/>
  <c r="F17" i="26" s="1"/>
  <c r="G13" i="26"/>
  <c r="G13" i="22"/>
  <c r="F14" i="22"/>
  <c r="F17" i="22" s="1"/>
  <c r="F13" i="21"/>
  <c r="E14" i="21"/>
  <c r="E17" i="21" s="1"/>
  <c r="G14" i="20"/>
  <c r="G17" i="20" s="1"/>
  <c r="H13" i="20"/>
  <c r="H13" i="19"/>
  <c r="G14" i="19"/>
  <c r="G17" i="19" s="1"/>
  <c r="H14" i="18"/>
  <c r="H17" i="18" s="1"/>
  <c r="I13" i="18"/>
  <c r="G14" i="17"/>
  <c r="G17" i="17" s="1"/>
  <c r="H13" i="17"/>
  <c r="G14" i="12"/>
  <c r="G17" i="12" s="1"/>
  <c r="H13" i="12"/>
  <c r="H13" i="11"/>
  <c r="G14" i="11"/>
  <c r="G17" i="11" s="1"/>
  <c r="E14" i="9"/>
  <c r="E17" i="9" s="1"/>
  <c r="F13" i="9"/>
  <c r="F14" i="7"/>
  <c r="F17" i="7" s="1"/>
  <c r="G13" i="7"/>
  <c r="F14" i="6"/>
  <c r="F17" i="6" s="1"/>
  <c r="G13" i="6"/>
  <c r="F13" i="3"/>
  <c r="E14" i="3"/>
  <c r="E17" i="3" s="1"/>
  <c r="F14" i="27"/>
  <c r="F17" i="27" s="1"/>
  <c r="G13" i="27"/>
  <c r="H13" i="2"/>
  <c r="G14" i="2"/>
  <c r="G17" i="2" s="1"/>
  <c r="F13" i="1"/>
  <c r="E14" i="1"/>
  <c r="E17" i="1" s="1"/>
  <c r="F14" i="8" l="1"/>
  <c r="F17" i="8" s="1"/>
  <c r="G13" i="8"/>
  <c r="G14" i="13"/>
  <c r="G17" i="13" s="1"/>
  <c r="H13" i="13"/>
  <c r="H14" i="23"/>
  <c r="H17" i="23" s="1"/>
  <c r="I13" i="23"/>
  <c r="F14" i="25"/>
  <c r="F17" i="25" s="1"/>
  <c r="G13" i="25"/>
  <c r="G13" i="24"/>
  <c r="F14" i="24"/>
  <c r="F17" i="24" s="1"/>
  <c r="G13" i="16"/>
  <c r="F14" i="16"/>
  <c r="F17" i="16" s="1"/>
  <c r="I13" i="15"/>
  <c r="H14" i="15"/>
  <c r="H17" i="15" s="1"/>
  <c r="G13" i="14"/>
  <c r="F14" i="14"/>
  <c r="F17" i="14" s="1"/>
  <c r="G14" i="26"/>
  <c r="G17" i="26" s="1"/>
  <c r="H13" i="26"/>
  <c r="G14" i="22"/>
  <c r="G17" i="22" s="1"/>
  <c r="H13" i="22"/>
  <c r="F14" i="21"/>
  <c r="F17" i="21" s="1"/>
  <c r="G13" i="21"/>
  <c r="H14" i="20"/>
  <c r="H17" i="20" s="1"/>
  <c r="I13" i="20"/>
  <c r="I13" i="19"/>
  <c r="H14" i="19"/>
  <c r="H17" i="19" s="1"/>
  <c r="J13" i="18"/>
  <c r="I14" i="18"/>
  <c r="I17" i="18" s="1"/>
  <c r="I13" i="17"/>
  <c r="H14" i="17"/>
  <c r="H17" i="17" s="1"/>
  <c r="I13" i="12"/>
  <c r="H14" i="12"/>
  <c r="H17" i="12" s="1"/>
  <c r="H14" i="11"/>
  <c r="H17" i="11" s="1"/>
  <c r="I13" i="11"/>
  <c r="G13" i="9"/>
  <c r="F14" i="9"/>
  <c r="F17" i="9" s="1"/>
  <c r="G14" i="7"/>
  <c r="G17" i="7" s="1"/>
  <c r="H13" i="7"/>
  <c r="G14" i="6"/>
  <c r="G17" i="6" s="1"/>
  <c r="H13" i="6"/>
  <c r="G13" i="3"/>
  <c r="F14" i="3"/>
  <c r="F17" i="3" s="1"/>
  <c r="G14" i="27"/>
  <c r="G17" i="27" s="1"/>
  <c r="H13" i="27"/>
  <c r="H14" i="2"/>
  <c r="H17" i="2" s="1"/>
  <c r="I13" i="2"/>
  <c r="F14" i="1"/>
  <c r="F17" i="1" s="1"/>
  <c r="G13" i="1"/>
  <c r="H13" i="8" l="1"/>
  <c r="G14" i="8"/>
  <c r="G17" i="8" s="1"/>
  <c r="I13" i="13"/>
  <c r="H14" i="13"/>
  <c r="H17" i="13" s="1"/>
  <c r="J13" i="23"/>
  <c r="I14" i="23"/>
  <c r="I17" i="23" s="1"/>
  <c r="G14" i="25"/>
  <c r="G17" i="25" s="1"/>
  <c r="H13" i="25"/>
  <c r="H13" i="24"/>
  <c r="G14" i="24"/>
  <c r="G17" i="24" s="1"/>
  <c r="H13" i="16"/>
  <c r="G14" i="16"/>
  <c r="G17" i="16" s="1"/>
  <c r="J13" i="15"/>
  <c r="I14" i="15"/>
  <c r="I17" i="15" s="1"/>
  <c r="H13" i="14"/>
  <c r="G14" i="14"/>
  <c r="G17" i="14" s="1"/>
  <c r="I13" i="26"/>
  <c r="H14" i="26"/>
  <c r="H17" i="26" s="1"/>
  <c r="I13" i="22"/>
  <c r="H14" i="22"/>
  <c r="H17" i="22" s="1"/>
  <c r="G14" i="21"/>
  <c r="G17" i="21" s="1"/>
  <c r="H13" i="21"/>
  <c r="J13" i="20"/>
  <c r="I14" i="20"/>
  <c r="I17" i="20" s="1"/>
  <c r="I14" i="19"/>
  <c r="I17" i="19" s="1"/>
  <c r="J13" i="19"/>
  <c r="K13" i="18"/>
  <c r="J14" i="18"/>
  <c r="J17" i="18" s="1"/>
  <c r="I14" i="17"/>
  <c r="I17" i="17" s="1"/>
  <c r="J13" i="17"/>
  <c r="I14" i="12"/>
  <c r="I17" i="12" s="1"/>
  <c r="J13" i="12"/>
  <c r="I14" i="11"/>
  <c r="I17" i="11" s="1"/>
  <c r="J13" i="11"/>
  <c r="G14" i="9"/>
  <c r="G17" i="9" s="1"/>
  <c r="H13" i="9"/>
  <c r="I13" i="7"/>
  <c r="H14" i="7"/>
  <c r="H17" i="7" s="1"/>
  <c r="H14" i="6"/>
  <c r="H17" i="6" s="1"/>
  <c r="I13" i="6"/>
  <c r="G14" i="3"/>
  <c r="G17" i="3" s="1"/>
  <c r="H13" i="3"/>
  <c r="H14" i="27"/>
  <c r="H17" i="27" s="1"/>
  <c r="I13" i="27"/>
  <c r="I14" i="2"/>
  <c r="I17" i="2" s="1"/>
  <c r="J13" i="2"/>
  <c r="G14" i="1"/>
  <c r="G17" i="1" s="1"/>
  <c r="H13" i="1"/>
  <c r="H14" i="8" l="1"/>
  <c r="H17" i="8" s="1"/>
  <c r="I13" i="8"/>
  <c r="I14" i="13"/>
  <c r="I17" i="13" s="1"/>
  <c r="J13" i="13"/>
  <c r="K13" i="23"/>
  <c r="J14" i="23"/>
  <c r="J17" i="23" s="1"/>
  <c r="H14" i="25"/>
  <c r="H17" i="25" s="1"/>
  <c r="I13" i="25"/>
  <c r="I13" i="24"/>
  <c r="H14" i="24"/>
  <c r="H17" i="24" s="1"/>
  <c r="I13" i="16"/>
  <c r="H14" i="16"/>
  <c r="H17" i="16" s="1"/>
  <c r="K13" i="15"/>
  <c r="J14" i="15"/>
  <c r="J17" i="15" s="1"/>
  <c r="H14" i="14"/>
  <c r="H17" i="14" s="1"/>
  <c r="I13" i="14"/>
  <c r="J13" i="26"/>
  <c r="I14" i="26"/>
  <c r="I17" i="26" s="1"/>
  <c r="I14" i="22"/>
  <c r="I17" i="22" s="1"/>
  <c r="J13" i="22"/>
  <c r="H14" i="21"/>
  <c r="H17" i="21" s="1"/>
  <c r="I13" i="21"/>
  <c r="K13" i="20"/>
  <c r="J14" i="20"/>
  <c r="J17" i="20" s="1"/>
  <c r="K13" i="19"/>
  <c r="J14" i="19"/>
  <c r="J17" i="19" s="1"/>
  <c r="L13" i="18"/>
  <c r="K14" i="18"/>
  <c r="K17" i="18" s="1"/>
  <c r="J14" i="17"/>
  <c r="J17" i="17" s="1"/>
  <c r="K13" i="17"/>
  <c r="K13" i="12"/>
  <c r="J14" i="12"/>
  <c r="J17" i="12" s="1"/>
  <c r="K13" i="11"/>
  <c r="J14" i="11"/>
  <c r="J17" i="11" s="1"/>
  <c r="H14" i="9"/>
  <c r="H17" i="9" s="1"/>
  <c r="I13" i="9"/>
  <c r="I14" i="7"/>
  <c r="I17" i="7" s="1"/>
  <c r="J13" i="7"/>
  <c r="J13" i="6"/>
  <c r="I14" i="6"/>
  <c r="I17" i="6" s="1"/>
  <c r="I13" i="3"/>
  <c r="H14" i="3"/>
  <c r="H17" i="3" s="1"/>
  <c r="I14" i="27"/>
  <c r="I17" i="27" s="1"/>
  <c r="J13" i="27"/>
  <c r="J14" i="2"/>
  <c r="J17" i="2" s="1"/>
  <c r="K13" i="2"/>
  <c r="I13" i="1"/>
  <c r="H14" i="1"/>
  <c r="H17" i="1" s="1"/>
  <c r="I14" i="8" l="1"/>
  <c r="I17" i="8" s="1"/>
  <c r="J13" i="8"/>
  <c r="J14" i="13"/>
  <c r="J17" i="13" s="1"/>
  <c r="K13" i="13"/>
  <c r="L13" i="23"/>
  <c r="K14" i="23"/>
  <c r="K17" i="23" s="1"/>
  <c r="I14" i="25"/>
  <c r="I17" i="25" s="1"/>
  <c r="J13" i="25"/>
  <c r="I14" i="24"/>
  <c r="I17" i="24" s="1"/>
  <c r="J13" i="24"/>
  <c r="J13" i="16"/>
  <c r="I14" i="16"/>
  <c r="I17" i="16" s="1"/>
  <c r="K14" i="15"/>
  <c r="K17" i="15" s="1"/>
  <c r="L13" i="15"/>
  <c r="J13" i="14"/>
  <c r="I14" i="14"/>
  <c r="I17" i="14" s="1"/>
  <c r="J14" i="26"/>
  <c r="J17" i="26" s="1"/>
  <c r="K13" i="26"/>
  <c r="J14" i="22"/>
  <c r="J17" i="22" s="1"/>
  <c r="K13" i="22"/>
  <c r="J13" i="21"/>
  <c r="I14" i="21"/>
  <c r="I17" i="21" s="1"/>
  <c r="L13" i="20"/>
  <c r="K14" i="20"/>
  <c r="K17" i="20" s="1"/>
  <c r="L13" i="19"/>
  <c r="K14" i="19"/>
  <c r="K17" i="19" s="1"/>
  <c r="L14" i="18"/>
  <c r="L17" i="18" s="1"/>
  <c r="M13" i="18"/>
  <c r="K14" i="17"/>
  <c r="K17" i="17" s="1"/>
  <c r="L13" i="17"/>
  <c r="K14" i="12"/>
  <c r="K17" i="12" s="1"/>
  <c r="L13" i="12"/>
  <c r="L13" i="11"/>
  <c r="K14" i="11"/>
  <c r="K17" i="11" s="1"/>
  <c r="I14" i="9"/>
  <c r="I17" i="9" s="1"/>
  <c r="J13" i="9"/>
  <c r="J14" i="7"/>
  <c r="J17" i="7" s="1"/>
  <c r="K13" i="7"/>
  <c r="K13" i="6"/>
  <c r="J14" i="6"/>
  <c r="J17" i="6" s="1"/>
  <c r="I14" i="3"/>
  <c r="I17" i="3" s="1"/>
  <c r="J13" i="3"/>
  <c r="K13" i="27"/>
  <c r="J14" i="27"/>
  <c r="J17" i="27" s="1"/>
  <c r="L13" i="2"/>
  <c r="K14" i="2"/>
  <c r="K17" i="2" s="1"/>
  <c r="J13" i="1"/>
  <c r="I14" i="1"/>
  <c r="I17" i="1" s="1"/>
  <c r="K13" i="8" l="1"/>
  <c r="J14" i="8"/>
  <c r="J17" i="8" s="1"/>
  <c r="K14" i="13"/>
  <c r="K17" i="13" s="1"/>
  <c r="L13" i="13"/>
  <c r="M13" i="23"/>
  <c r="L14" i="23"/>
  <c r="L17" i="23" s="1"/>
  <c r="K13" i="25"/>
  <c r="J14" i="25"/>
  <c r="J17" i="25" s="1"/>
  <c r="K13" i="24"/>
  <c r="J14" i="24"/>
  <c r="J17" i="24" s="1"/>
  <c r="J14" i="16"/>
  <c r="J17" i="16" s="1"/>
  <c r="K13" i="16"/>
  <c r="L14" i="15"/>
  <c r="L17" i="15" s="1"/>
  <c r="M13" i="15"/>
  <c r="J14" i="14"/>
  <c r="J17" i="14" s="1"/>
  <c r="K13" i="14"/>
  <c r="K14" i="26"/>
  <c r="K17" i="26" s="1"/>
  <c r="L13" i="26"/>
  <c r="L13" i="22"/>
  <c r="K14" i="22"/>
  <c r="K17" i="22" s="1"/>
  <c r="K13" i="21"/>
  <c r="J14" i="21"/>
  <c r="J17" i="21" s="1"/>
  <c r="M13" i="20"/>
  <c r="L14" i="20"/>
  <c r="L17" i="20" s="1"/>
  <c r="M13" i="19"/>
  <c r="L14" i="19"/>
  <c r="L17" i="19" s="1"/>
  <c r="N13" i="18"/>
  <c r="M14" i="18"/>
  <c r="M17" i="18" s="1"/>
  <c r="M13" i="17"/>
  <c r="L14" i="17"/>
  <c r="L17" i="17" s="1"/>
  <c r="M13" i="12"/>
  <c r="L14" i="12"/>
  <c r="L17" i="12" s="1"/>
  <c r="L14" i="11"/>
  <c r="L17" i="11" s="1"/>
  <c r="M13" i="11"/>
  <c r="J14" i="9"/>
  <c r="J17" i="9" s="1"/>
  <c r="K13" i="9"/>
  <c r="L13" i="7"/>
  <c r="K14" i="7"/>
  <c r="K17" i="7" s="1"/>
  <c r="K14" i="6"/>
  <c r="K17" i="6" s="1"/>
  <c r="L13" i="6"/>
  <c r="K13" i="3"/>
  <c r="J14" i="3"/>
  <c r="J17" i="3" s="1"/>
  <c r="L13" i="27"/>
  <c r="K14" i="27"/>
  <c r="K17" i="27" s="1"/>
  <c r="M13" i="2"/>
  <c r="L14" i="2"/>
  <c r="L17" i="2" s="1"/>
  <c r="J14" i="1"/>
  <c r="J17" i="1" s="1"/>
  <c r="K13" i="1"/>
  <c r="L13" i="8" l="1"/>
  <c r="K14" i="8"/>
  <c r="K17" i="8" s="1"/>
  <c r="M13" i="13"/>
  <c r="L14" i="13"/>
  <c r="L17" i="13" s="1"/>
  <c r="M14" i="23"/>
  <c r="M17" i="23" s="1"/>
  <c r="N13" i="23"/>
  <c r="K14" i="25"/>
  <c r="K17" i="25" s="1"/>
  <c r="L13" i="25"/>
  <c r="L13" i="24"/>
  <c r="K14" i="24"/>
  <c r="K17" i="24" s="1"/>
  <c r="K14" i="16"/>
  <c r="K17" i="16" s="1"/>
  <c r="L13" i="16"/>
  <c r="N13" i="15"/>
  <c r="M14" i="15"/>
  <c r="M17" i="15" s="1"/>
  <c r="K14" i="14"/>
  <c r="K17" i="14" s="1"/>
  <c r="L13" i="14"/>
  <c r="M13" i="26"/>
  <c r="L14" i="26"/>
  <c r="L17" i="26" s="1"/>
  <c r="M13" i="22"/>
  <c r="L14" i="22"/>
  <c r="L17" i="22" s="1"/>
  <c r="K14" i="21"/>
  <c r="K17" i="21" s="1"/>
  <c r="L13" i="21"/>
  <c r="N13" i="20"/>
  <c r="M14" i="20"/>
  <c r="M17" i="20" s="1"/>
  <c r="M14" i="19"/>
  <c r="M17" i="19" s="1"/>
  <c r="N13" i="19"/>
  <c r="O13" i="18"/>
  <c r="N14" i="18"/>
  <c r="N17" i="18" s="1"/>
  <c r="N13" i="17"/>
  <c r="M14" i="17"/>
  <c r="M17" i="17" s="1"/>
  <c r="M14" i="12"/>
  <c r="M17" i="12" s="1"/>
  <c r="N13" i="12"/>
  <c r="M14" i="11"/>
  <c r="M17" i="11" s="1"/>
  <c r="N13" i="11"/>
  <c r="L13" i="9"/>
  <c r="K14" i="9"/>
  <c r="K17" i="9" s="1"/>
  <c r="M13" i="7"/>
  <c r="L14" i="7"/>
  <c r="L17" i="7" s="1"/>
  <c r="M13" i="6"/>
  <c r="L14" i="6"/>
  <c r="L17" i="6" s="1"/>
  <c r="K14" i="3"/>
  <c r="K17" i="3" s="1"/>
  <c r="L13" i="3"/>
  <c r="M13" i="27"/>
  <c r="L14" i="27"/>
  <c r="L17" i="27" s="1"/>
  <c r="M14" i="2"/>
  <c r="M17" i="2" s="1"/>
  <c r="N13" i="2"/>
  <c r="K14" i="1"/>
  <c r="K17" i="1" s="1"/>
  <c r="L13" i="1"/>
  <c r="L14" i="8" l="1"/>
  <c r="L17" i="8" s="1"/>
  <c r="M13" i="8"/>
  <c r="N13" i="13"/>
  <c r="M14" i="13"/>
  <c r="M17" i="13" s="1"/>
  <c r="O13" i="23"/>
  <c r="N14" i="23"/>
  <c r="N17" i="23" s="1"/>
  <c r="L14" i="25"/>
  <c r="L17" i="25" s="1"/>
  <c r="M13" i="25"/>
  <c r="M13" i="24"/>
  <c r="L14" i="24"/>
  <c r="L17" i="24" s="1"/>
  <c r="L14" i="16"/>
  <c r="L17" i="16" s="1"/>
  <c r="M13" i="16"/>
  <c r="N14" i="15"/>
  <c r="N17" i="15" s="1"/>
  <c r="O13" i="15"/>
  <c r="L14" i="14"/>
  <c r="L17" i="14" s="1"/>
  <c r="M13" i="14"/>
  <c r="M14" i="26"/>
  <c r="M17" i="26" s="1"/>
  <c r="N13" i="26"/>
  <c r="N13" i="22"/>
  <c r="M14" i="22"/>
  <c r="M17" i="22" s="1"/>
  <c r="L14" i="21"/>
  <c r="L17" i="21" s="1"/>
  <c r="M13" i="21"/>
  <c r="N14" i="20"/>
  <c r="N17" i="20" s="1"/>
  <c r="O13" i="20"/>
  <c r="N14" i="19"/>
  <c r="N17" i="19" s="1"/>
  <c r="O13" i="19"/>
  <c r="O14" i="18"/>
  <c r="O17" i="18" s="1"/>
  <c r="P13" i="18"/>
  <c r="P14" i="18" s="1"/>
  <c r="P17" i="18" s="1"/>
  <c r="O13" i="17"/>
  <c r="N14" i="17"/>
  <c r="N17" i="17" s="1"/>
  <c r="O13" i="12"/>
  <c r="N14" i="12"/>
  <c r="N17" i="12" s="1"/>
  <c r="O13" i="11"/>
  <c r="N14" i="11"/>
  <c r="N17" i="11" s="1"/>
  <c r="M13" i="9"/>
  <c r="L14" i="9"/>
  <c r="L17" i="9" s="1"/>
  <c r="M14" i="7"/>
  <c r="M17" i="7" s="1"/>
  <c r="N13" i="7"/>
  <c r="M14" i="6"/>
  <c r="M17" i="6" s="1"/>
  <c r="N13" i="6"/>
  <c r="L14" i="3"/>
  <c r="L17" i="3" s="1"/>
  <c r="M13" i="3"/>
  <c r="N13" i="27"/>
  <c r="M14" i="27"/>
  <c r="M17" i="27" s="1"/>
  <c r="O13" i="2"/>
  <c r="N14" i="2"/>
  <c r="N17" i="2" s="1"/>
  <c r="M13" i="1"/>
  <c r="L14" i="1"/>
  <c r="L17" i="1" s="1"/>
  <c r="M14" i="8" l="1"/>
  <c r="M17" i="8" s="1"/>
  <c r="N13" i="8"/>
  <c r="N14" i="13"/>
  <c r="N17" i="13" s="1"/>
  <c r="O13" i="13"/>
  <c r="P13" i="23"/>
  <c r="P14" i="23" s="1"/>
  <c r="P17" i="23" s="1"/>
  <c r="O14" i="23"/>
  <c r="O17" i="23" s="1"/>
  <c r="M14" i="25"/>
  <c r="M17" i="25" s="1"/>
  <c r="N13" i="25"/>
  <c r="N13" i="24"/>
  <c r="M14" i="24"/>
  <c r="M17" i="24" s="1"/>
  <c r="M14" i="16"/>
  <c r="M17" i="16" s="1"/>
  <c r="N13" i="16"/>
  <c r="P13" i="15"/>
  <c r="P14" i="15" s="1"/>
  <c r="P17" i="15" s="1"/>
  <c r="O14" i="15"/>
  <c r="O17" i="15" s="1"/>
  <c r="N13" i="14"/>
  <c r="M14" i="14"/>
  <c r="M17" i="14" s="1"/>
  <c r="N14" i="26"/>
  <c r="N17" i="26" s="1"/>
  <c r="O13" i="26"/>
  <c r="N14" i="22"/>
  <c r="N17" i="22" s="1"/>
  <c r="O13" i="22"/>
  <c r="M14" i="21"/>
  <c r="M17" i="21" s="1"/>
  <c r="N13" i="21"/>
  <c r="O14" i="20"/>
  <c r="O17" i="20" s="1"/>
  <c r="P13" i="20"/>
  <c r="P14" i="20" s="1"/>
  <c r="P17" i="20" s="1"/>
  <c r="P13" i="19"/>
  <c r="P14" i="19" s="1"/>
  <c r="P17" i="19" s="1"/>
  <c r="O14" i="19"/>
  <c r="O17" i="19" s="1"/>
  <c r="P13" i="17"/>
  <c r="P14" i="17" s="1"/>
  <c r="P17" i="17" s="1"/>
  <c r="O14" i="17"/>
  <c r="O17" i="17" s="1"/>
  <c r="O14" i="12"/>
  <c r="O17" i="12" s="1"/>
  <c r="P13" i="12"/>
  <c r="P14" i="12" s="1"/>
  <c r="P17" i="12" s="1"/>
  <c r="O14" i="11"/>
  <c r="O17" i="11" s="1"/>
  <c r="P13" i="11"/>
  <c r="P14" i="11" s="1"/>
  <c r="P17" i="11" s="1"/>
  <c r="N13" i="9"/>
  <c r="M14" i="9"/>
  <c r="M17" i="9" s="1"/>
  <c r="O13" i="7"/>
  <c r="N14" i="7"/>
  <c r="N17" i="7" s="1"/>
  <c r="O13" i="6"/>
  <c r="N14" i="6"/>
  <c r="N17" i="6" s="1"/>
  <c r="N13" i="3"/>
  <c r="M14" i="3"/>
  <c r="M17" i="3" s="1"/>
  <c r="N14" i="27"/>
  <c r="N17" i="27" s="1"/>
  <c r="O13" i="27"/>
  <c r="O14" i="2"/>
  <c r="O17" i="2" s="1"/>
  <c r="P13" i="2"/>
  <c r="P14" i="2" s="1"/>
  <c r="P17" i="2" s="1"/>
  <c r="M14" i="1"/>
  <c r="M17" i="1" s="1"/>
  <c r="N13" i="1"/>
  <c r="N14" i="8" l="1"/>
  <c r="N17" i="8" s="1"/>
  <c r="O13" i="8"/>
  <c r="P13" i="13"/>
  <c r="P14" i="13" s="1"/>
  <c r="P17" i="13" s="1"/>
  <c r="O14" i="13"/>
  <c r="O17" i="13" s="1"/>
  <c r="N14" i="25"/>
  <c r="N17" i="25" s="1"/>
  <c r="O13" i="25"/>
  <c r="O13" i="24"/>
  <c r="N14" i="24"/>
  <c r="N17" i="24" s="1"/>
  <c r="N14" i="16"/>
  <c r="N17" i="16" s="1"/>
  <c r="O13" i="16"/>
  <c r="N14" i="14"/>
  <c r="N17" i="14" s="1"/>
  <c r="O13" i="14"/>
  <c r="O14" i="26"/>
  <c r="O17" i="26" s="1"/>
  <c r="P13" i="26"/>
  <c r="P14" i="26" s="1"/>
  <c r="P17" i="26" s="1"/>
  <c r="O14" i="22"/>
  <c r="O17" i="22" s="1"/>
  <c r="P13" i="22"/>
  <c r="P14" i="22" s="1"/>
  <c r="P17" i="22" s="1"/>
  <c r="N14" i="21"/>
  <c r="N17" i="21" s="1"/>
  <c r="O13" i="21"/>
  <c r="O13" i="9"/>
  <c r="N14" i="9"/>
  <c r="N17" i="9" s="1"/>
  <c r="O14" i="7"/>
  <c r="O17" i="7" s="1"/>
  <c r="P13" i="7"/>
  <c r="P14" i="7" s="1"/>
  <c r="P17" i="7" s="1"/>
  <c r="P13" i="6"/>
  <c r="P14" i="6" s="1"/>
  <c r="P17" i="6" s="1"/>
  <c r="O14" i="6"/>
  <c r="O17" i="6" s="1"/>
  <c r="O13" i="3"/>
  <c r="N14" i="3"/>
  <c r="N17" i="3" s="1"/>
  <c r="P13" i="27"/>
  <c r="P14" i="27" s="1"/>
  <c r="P17" i="27" s="1"/>
  <c r="O14" i="27"/>
  <c r="O17" i="27" s="1"/>
  <c r="N14" i="1"/>
  <c r="N17" i="1" s="1"/>
  <c r="O13" i="1"/>
  <c r="P13" i="8" l="1"/>
  <c r="P14" i="8" s="1"/>
  <c r="P17" i="8" s="1"/>
  <c r="O14" i="8"/>
  <c r="O17" i="8" s="1"/>
  <c r="P13" i="25"/>
  <c r="P14" i="25" s="1"/>
  <c r="P17" i="25" s="1"/>
  <c r="O14" i="25"/>
  <c r="O17" i="25" s="1"/>
  <c r="O14" i="24"/>
  <c r="O17" i="24" s="1"/>
  <c r="P13" i="24"/>
  <c r="P14" i="24" s="1"/>
  <c r="P17" i="24" s="1"/>
  <c r="P13" i="16"/>
  <c r="P14" i="16" s="1"/>
  <c r="P17" i="16" s="1"/>
  <c r="O14" i="16"/>
  <c r="O17" i="16" s="1"/>
  <c r="O14" i="14"/>
  <c r="O17" i="14" s="1"/>
  <c r="P13" i="14"/>
  <c r="P14" i="14" s="1"/>
  <c r="P17" i="14" s="1"/>
  <c r="P13" i="21"/>
  <c r="P14" i="21" s="1"/>
  <c r="P17" i="21" s="1"/>
  <c r="O14" i="21"/>
  <c r="O17" i="21" s="1"/>
  <c r="O14" i="9"/>
  <c r="O17" i="9" s="1"/>
  <c r="P13" i="9"/>
  <c r="P14" i="9" s="1"/>
  <c r="P17" i="9" s="1"/>
  <c r="O14" i="3"/>
  <c r="O17" i="3" s="1"/>
  <c r="P13" i="3"/>
  <c r="P14" i="3" s="1"/>
  <c r="P17" i="3" s="1"/>
  <c r="P13" i="1"/>
  <c r="P14" i="1" s="1"/>
  <c r="P17" i="1" s="1"/>
  <c r="O14" i="1"/>
  <c r="O17" i="1" s="1"/>
</calcChain>
</file>

<file path=xl/sharedStrings.xml><?xml version="1.0" encoding="utf-8"?>
<sst xmlns="http://schemas.openxmlformats.org/spreadsheetml/2006/main" count="1287" uniqueCount="77">
  <si>
    <t>Date</t>
  </si>
  <si>
    <t>Signature</t>
  </si>
  <si>
    <t>Supervisor:</t>
  </si>
  <si>
    <t>Budget Unit Head:</t>
  </si>
  <si>
    <t>Employee:</t>
  </si>
  <si>
    <t>Comment:</t>
  </si>
  <si>
    <t>Straight Time</t>
  </si>
  <si>
    <t>Time off Payroll</t>
  </si>
  <si>
    <t>Overtime</t>
  </si>
  <si>
    <t>Total Hours Week 2</t>
  </si>
  <si>
    <t>Total Hours Week 1</t>
  </si>
  <si>
    <t>Total Hours</t>
  </si>
  <si>
    <t>Total Leave Hours</t>
  </si>
  <si>
    <t>Bereavement</t>
  </si>
  <si>
    <t>Administrative</t>
  </si>
  <si>
    <t>Jury/Witness</t>
  </si>
  <si>
    <t>Military</t>
  </si>
  <si>
    <t>Holiday</t>
  </si>
  <si>
    <t>Without Pay</t>
  </si>
  <si>
    <t>Personal</t>
  </si>
  <si>
    <t>Sick</t>
  </si>
  <si>
    <t>Annual</t>
  </si>
  <si>
    <t>Total</t>
  </si>
  <si>
    <t>Leave Report</t>
  </si>
  <si>
    <t>Timesheet Reporting</t>
  </si>
  <si>
    <t>Pay check for this period will be issued on:</t>
  </si>
  <si>
    <t>Home Labor:</t>
  </si>
  <si>
    <t>FTE:</t>
  </si>
  <si>
    <t>to</t>
  </si>
  <si>
    <t>Pay Period:</t>
  </si>
  <si>
    <t>Department:</t>
  </si>
  <si>
    <t>Title:</t>
  </si>
  <si>
    <t>Position #:</t>
  </si>
  <si>
    <t>A#:</t>
  </si>
  <si>
    <t>Name:</t>
  </si>
  <si>
    <t>Payroll ID</t>
  </si>
  <si>
    <t>USE ONLY FOR</t>
  </si>
  <si>
    <t>Wed</t>
  </si>
  <si>
    <t>Thur</t>
  </si>
  <si>
    <t>Fri</t>
  </si>
  <si>
    <t>Sat</t>
  </si>
  <si>
    <t>Sun</t>
  </si>
  <si>
    <t>Mon</t>
  </si>
  <si>
    <t>Tue</t>
  </si>
  <si>
    <t>Thu</t>
  </si>
  <si>
    <t>Regular Hours</t>
  </si>
  <si>
    <t>Timesheet Correction</t>
  </si>
  <si>
    <t>Compensatory Time Taken</t>
  </si>
  <si>
    <t>Compensatory Time Earned</t>
  </si>
  <si>
    <t>Administrative BII</t>
  </si>
  <si>
    <t>On the Job Injury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</si>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</sst>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"/>
    <numFmt numFmtId="165" formatCode="ddd"/>
    <numFmt numFmtId="166" formatCode="m/d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8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1" fillId="0" borderId="0" xfId="2"/>
    <xf numFmtId="0" fontId="1" fillId="0" borderId="0" xfId="2" applyBorder="1"/>
    <xf numFmtId="0" fontId="1" fillId="2" borderId="1" xfId="2" applyFill="1" applyBorder="1" applyProtection="1"/>
    <xf numFmtId="0" fontId="2" fillId="2" borderId="2" xfId="2" applyFont="1" applyFill="1" applyBorder="1" applyProtection="1"/>
    <xf numFmtId="0" fontId="1" fillId="2" borderId="2" xfId="2" applyFill="1" applyBorder="1" applyProtection="1"/>
    <xf numFmtId="0" fontId="1" fillId="2" borderId="3" xfId="2" applyFill="1" applyBorder="1" applyAlignment="1" applyProtection="1">
      <alignment horizontal="center"/>
    </xf>
    <xf numFmtId="0" fontId="1" fillId="2" borderId="0" xfId="2" applyFill="1" applyBorder="1" applyProtection="1"/>
    <xf numFmtId="0" fontId="2" fillId="2" borderId="2" xfId="2" applyFont="1" applyFill="1" applyBorder="1"/>
    <xf numFmtId="2" fontId="1" fillId="3" borderId="4" xfId="2" applyNumberFormat="1" applyFill="1" applyBorder="1" applyAlignment="1" applyProtection="1">
      <alignment horizontal="center"/>
    </xf>
    <xf numFmtId="0" fontId="1" fillId="3" borderId="0" xfId="2" applyFill="1" applyBorder="1" applyProtection="1"/>
    <xf numFmtId="0" fontId="2" fillId="3" borderId="2" xfId="2" applyFont="1" applyFill="1" applyBorder="1" applyProtection="1"/>
    <xf numFmtId="2" fontId="1" fillId="3" borderId="5" xfId="2" applyNumberFormat="1" applyFill="1" applyBorder="1" applyProtection="1"/>
    <xf numFmtId="2" fontId="1" fillId="3" borderId="5" xfId="2" applyNumberFormat="1" applyFill="1" applyBorder="1" applyAlignment="1" applyProtection="1">
      <alignment horizontal="center"/>
    </xf>
    <xf numFmtId="2" fontId="1" fillId="3" borderId="1" xfId="2" applyNumberFormat="1" applyFill="1" applyBorder="1" applyAlignment="1" applyProtection="1">
      <alignment horizontal="center"/>
    </xf>
    <xf numFmtId="0" fontId="1" fillId="3" borderId="2" xfId="2" applyFill="1" applyBorder="1" applyProtection="1"/>
    <xf numFmtId="2" fontId="1" fillId="0" borderId="6" xfId="2" applyNumberFormat="1" applyFill="1" applyBorder="1" applyAlignment="1" applyProtection="1">
      <alignment horizontal="center"/>
      <protection locked="0"/>
    </xf>
    <xf numFmtId="2" fontId="1" fillId="0" borderId="7" xfId="2" applyNumberFormat="1" applyFill="1" applyBorder="1" applyAlignment="1" applyProtection="1">
      <alignment horizontal="center"/>
      <protection locked="0"/>
    </xf>
    <xf numFmtId="2" fontId="1" fillId="0" borderId="8" xfId="2" applyNumberFormat="1" applyFill="1" applyBorder="1" applyAlignment="1" applyProtection="1">
      <alignment horizontal="center"/>
      <protection locked="0"/>
    </xf>
    <xf numFmtId="2" fontId="1" fillId="0" borderId="9" xfId="2" applyNumberFormat="1" applyFill="1" applyBorder="1" applyAlignment="1" applyProtection="1">
      <alignment horizontal="center"/>
      <protection locked="0"/>
    </xf>
    <xf numFmtId="2" fontId="1" fillId="0" borderId="10" xfId="2" applyNumberFormat="1" applyFill="1" applyBorder="1" applyAlignment="1" applyProtection="1">
      <alignment horizontal="center"/>
      <protection locked="0"/>
    </xf>
    <xf numFmtId="2" fontId="1" fillId="0" borderId="11" xfId="2" applyNumberFormat="1" applyFill="1" applyBorder="1" applyAlignment="1" applyProtection="1">
      <alignment horizontal="center"/>
      <protection locked="0"/>
    </xf>
    <xf numFmtId="2" fontId="1" fillId="0" borderId="12" xfId="2" applyNumberFormat="1" applyFill="1" applyBorder="1" applyAlignment="1" applyProtection="1">
      <alignment horizontal="center"/>
      <protection locked="0"/>
    </xf>
    <xf numFmtId="2" fontId="1" fillId="0" borderId="13" xfId="2" applyNumberFormat="1" applyFill="1" applyBorder="1" applyAlignment="1" applyProtection="1">
      <alignment horizontal="center"/>
      <protection locked="0"/>
    </xf>
    <xf numFmtId="2" fontId="1" fillId="0" borderId="14" xfId="2" applyNumberFormat="1" applyFill="1" applyBorder="1" applyAlignment="1" applyProtection="1">
      <alignment horizontal="center"/>
      <protection locked="0"/>
    </xf>
    <xf numFmtId="2" fontId="1" fillId="0" borderId="15" xfId="2" applyNumberFormat="1" applyFill="1" applyBorder="1" applyAlignment="1" applyProtection="1">
      <alignment horizontal="center"/>
      <protection locked="0"/>
    </xf>
    <xf numFmtId="2" fontId="1" fillId="0" borderId="16" xfId="2" applyNumberFormat="1" applyFill="1" applyBorder="1" applyAlignment="1" applyProtection="1">
      <alignment horizontal="center"/>
      <protection locked="0"/>
    </xf>
    <xf numFmtId="2" fontId="1" fillId="0" borderId="17" xfId="2" applyNumberFormat="1" applyFill="1" applyBorder="1" applyAlignment="1" applyProtection="1">
      <alignment horizontal="center"/>
      <protection locked="0"/>
    </xf>
    <xf numFmtId="2" fontId="1" fillId="0" borderId="18" xfId="2" applyNumberFormat="1" applyFill="1" applyBorder="1" applyAlignment="1" applyProtection="1">
      <alignment horizontal="center"/>
      <protection locked="0"/>
    </xf>
    <xf numFmtId="2" fontId="1" fillId="0" borderId="19" xfId="2" applyNumberFormat="1" applyFill="1" applyBorder="1" applyAlignment="1" applyProtection="1">
      <alignment horizontal="center"/>
      <protection locked="0"/>
    </xf>
    <xf numFmtId="2" fontId="1" fillId="0" borderId="20" xfId="2" applyNumberFormat="1" applyFill="1" applyBorder="1" applyAlignment="1" applyProtection="1">
      <alignment horizontal="center"/>
      <protection locked="0"/>
    </xf>
    <xf numFmtId="0" fontId="1" fillId="0" borderId="0" xfId="2" applyFill="1" applyProtection="1"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/>
    <xf numFmtId="2" fontId="1" fillId="0" borderId="21" xfId="2" applyNumberFormat="1" applyFill="1" applyBorder="1" applyAlignment="1" applyProtection="1">
      <alignment horizontal="center"/>
      <protection locked="0"/>
    </xf>
    <xf numFmtId="2" fontId="1" fillId="0" borderId="22" xfId="2" applyNumberFormat="1" applyFill="1" applyBorder="1" applyAlignment="1" applyProtection="1">
      <alignment horizontal="center"/>
      <protection locked="0"/>
    </xf>
    <xf numFmtId="2" fontId="1" fillId="0" borderId="23" xfId="2" applyNumberFormat="1" applyFill="1" applyBorder="1" applyAlignment="1" applyProtection="1">
      <alignment horizontal="center"/>
      <protection locked="0"/>
    </xf>
    <xf numFmtId="2" fontId="1" fillId="0" borderId="24" xfId="2" applyNumberFormat="1" applyFill="1" applyBorder="1" applyAlignment="1" applyProtection="1">
      <alignment horizontal="center"/>
      <protection locked="0"/>
    </xf>
    <xf numFmtId="2" fontId="1" fillId="0" borderId="25" xfId="2" applyNumberFormat="1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right"/>
    </xf>
    <xf numFmtId="0" fontId="2" fillId="3" borderId="26" xfId="2" applyFont="1" applyFill="1" applyBorder="1" applyAlignment="1" applyProtection="1">
      <alignment horizontal="left"/>
    </xf>
    <xf numFmtId="0" fontId="2" fillId="3" borderId="1" xfId="2" applyFont="1" applyFill="1" applyBorder="1" applyAlignment="1" applyProtection="1">
      <alignment horizontal="left"/>
    </xf>
    <xf numFmtId="44" fontId="1" fillId="0" borderId="0" xfId="2" applyNumberFormat="1" applyFill="1" applyBorder="1" applyProtection="1">
      <protection locked="0"/>
    </xf>
    <xf numFmtId="44" fontId="1" fillId="0" borderId="0" xfId="1" applyFill="1" applyBorder="1" applyProtection="1">
      <protection locked="0"/>
    </xf>
    <xf numFmtId="0" fontId="1" fillId="0" borderId="0" xfId="2" applyFill="1" applyBorder="1" applyAlignment="1" applyProtection="1">
      <alignment horizontal="left"/>
      <protection locked="0"/>
    </xf>
    <xf numFmtId="2" fontId="2" fillId="3" borderId="4" xfId="2" applyNumberFormat="1" applyFont="1" applyFill="1" applyBorder="1" applyAlignment="1" applyProtection="1">
      <alignment horizontal="right"/>
    </xf>
    <xf numFmtId="2" fontId="2" fillId="3" borderId="27" xfId="2" applyNumberFormat="1" applyFont="1" applyFill="1" applyBorder="1" applyAlignment="1" applyProtection="1">
      <alignment horizontal="center"/>
    </xf>
    <xf numFmtId="2" fontId="2" fillId="3" borderId="28" xfId="2" applyNumberFormat="1" applyFont="1" applyFill="1" applyBorder="1" applyAlignment="1" applyProtection="1">
      <alignment horizontal="center"/>
    </xf>
    <xf numFmtId="2" fontId="2" fillId="3" borderId="29" xfId="2" applyNumberFormat="1" applyFont="1" applyFill="1" applyBorder="1" applyAlignment="1" applyProtection="1">
      <alignment horizontal="center"/>
    </xf>
    <xf numFmtId="2" fontId="2" fillId="3" borderId="30" xfId="2" applyNumberFormat="1" applyFont="1" applyFill="1" applyBorder="1" applyAlignment="1" applyProtection="1">
      <alignment horizontal="center"/>
    </xf>
    <xf numFmtId="10" fontId="1" fillId="0" borderId="0" xfId="3" applyNumberFormat="1" applyFill="1" applyBorder="1" applyProtection="1">
      <protection locked="0"/>
    </xf>
    <xf numFmtId="1" fontId="1" fillId="0" borderId="0" xfId="2" applyNumberFormat="1" applyFill="1" applyBorder="1" applyAlignment="1" applyProtection="1">
      <alignment horizontal="left"/>
      <protection locked="0"/>
    </xf>
    <xf numFmtId="2" fontId="1" fillId="3" borderId="31" xfId="2" applyNumberFormat="1" applyFill="1" applyBorder="1" applyProtection="1"/>
    <xf numFmtId="2" fontId="1" fillId="0" borderId="21" xfId="2" quotePrefix="1" applyNumberFormat="1" applyFill="1" applyBorder="1" applyAlignment="1" applyProtection="1">
      <alignment horizontal="center"/>
      <protection locked="0"/>
    </xf>
    <xf numFmtId="2" fontId="1" fillId="0" borderId="22" xfId="2" quotePrefix="1" applyNumberFormat="1" applyFill="1" applyBorder="1" applyAlignment="1" applyProtection="1">
      <alignment horizontal="center"/>
      <protection locked="0"/>
    </xf>
    <xf numFmtId="2" fontId="1" fillId="0" borderId="23" xfId="2" quotePrefix="1" applyNumberFormat="1" applyFill="1" applyBorder="1" applyAlignment="1" applyProtection="1">
      <alignment horizontal="center"/>
      <protection locked="0"/>
    </xf>
    <xf numFmtId="2" fontId="1" fillId="0" borderId="24" xfId="2" quotePrefix="1" applyNumberFormat="1" applyFill="1" applyBorder="1" applyAlignment="1" applyProtection="1">
      <alignment horizontal="center"/>
      <protection locked="0"/>
    </xf>
    <xf numFmtId="0" fontId="1" fillId="0" borderId="0" xfId="2" applyFill="1" applyBorder="1" applyAlignment="1" applyProtection="1">
      <alignment horizontal="right"/>
      <protection locked="0"/>
    </xf>
    <xf numFmtId="0" fontId="1" fillId="0" borderId="0" xfId="2" applyFill="1" applyBorder="1" applyAlignment="1" applyProtection="1">
      <alignment horizontal="center"/>
      <protection locked="0"/>
    </xf>
    <xf numFmtId="0" fontId="2" fillId="3" borderId="4" xfId="2" applyFont="1" applyFill="1" applyBorder="1" applyAlignment="1" applyProtection="1">
      <alignment horizontal="center"/>
    </xf>
    <xf numFmtId="165" fontId="2" fillId="3" borderId="27" xfId="2" applyNumberFormat="1" applyFont="1" applyFill="1" applyBorder="1" applyAlignment="1" applyProtection="1">
      <alignment horizontal="center"/>
    </xf>
    <xf numFmtId="165" fontId="2" fillId="3" borderId="30" xfId="2" applyNumberFormat="1" applyFont="1" applyFill="1" applyBorder="1" applyAlignment="1" applyProtection="1">
      <alignment horizontal="center"/>
    </xf>
    <xf numFmtId="165" fontId="2" fillId="3" borderId="32" xfId="2" applyNumberFormat="1" applyFont="1" applyFill="1" applyBorder="1" applyAlignment="1" applyProtection="1">
      <alignment horizontal="center"/>
    </xf>
    <xf numFmtId="165" fontId="2" fillId="3" borderId="33" xfId="2" applyNumberFormat="1" applyFont="1" applyFill="1" applyBorder="1" applyAlignment="1" applyProtection="1">
      <alignment horizontal="center"/>
    </xf>
    <xf numFmtId="166" fontId="2" fillId="3" borderId="4" xfId="2" applyNumberFormat="1" applyFont="1" applyFill="1" applyBorder="1" applyAlignment="1" applyProtection="1">
      <alignment horizontal="center"/>
    </xf>
    <xf numFmtId="166" fontId="2" fillId="3" borderId="34" xfId="2" applyNumberFormat="1" applyFont="1" applyFill="1" applyBorder="1" applyAlignment="1" applyProtection="1">
      <alignment horizontal="center"/>
    </xf>
    <xf numFmtId="166" fontId="2" fillId="3" borderId="35" xfId="2" applyNumberFormat="1" applyFont="1" applyFill="1" applyBorder="1" applyAlignment="1" applyProtection="1">
      <alignment horizontal="center"/>
    </xf>
    <xf numFmtId="166" fontId="2" fillId="3" borderId="36" xfId="2" applyNumberFormat="1" applyFont="1" applyFill="1" applyBorder="1" applyAlignment="1" applyProtection="1">
      <alignment horizontal="center"/>
    </xf>
    <xf numFmtId="2" fontId="1" fillId="0" borderId="0" xfId="2" applyNumberFormat="1" applyFill="1" applyBorder="1" applyProtection="1">
      <protection locked="0"/>
    </xf>
    <xf numFmtId="167" fontId="1" fillId="0" borderId="0" xfId="1" applyNumberFormat="1" applyFill="1" applyBorder="1" applyProtection="1">
      <protection locked="0"/>
    </xf>
    <xf numFmtId="2" fontId="1" fillId="0" borderId="37" xfId="2" applyNumberFormat="1" applyFill="1" applyBorder="1" applyAlignment="1" applyProtection="1">
      <alignment horizontal="center"/>
      <protection locked="0"/>
    </xf>
    <xf numFmtId="0" fontId="2" fillId="2" borderId="0" xfId="2" applyFont="1" applyFill="1" applyBorder="1" applyProtection="1"/>
    <xf numFmtId="0" fontId="1" fillId="2" borderId="0" xfId="2" applyFill="1" applyBorder="1"/>
    <xf numFmtId="0" fontId="1" fillId="2" borderId="0" xfId="2" applyFill="1" applyBorder="1" applyAlignment="1" applyProtection="1">
      <alignment horizontal="center"/>
    </xf>
    <xf numFmtId="0" fontId="2" fillId="2" borderId="0" xfId="2" applyFont="1" applyFill="1" applyBorder="1"/>
    <xf numFmtId="0" fontId="5" fillId="2" borderId="2" xfId="2" applyFont="1" applyFill="1" applyBorder="1" applyAlignment="1">
      <alignment horizontal="center"/>
    </xf>
    <xf numFmtId="2" fontId="1" fillId="0" borderId="38" xfId="2" applyNumberFormat="1" applyFill="1" applyBorder="1" applyProtection="1">
      <protection locked="0"/>
    </xf>
    <xf numFmtId="2" fontId="1" fillId="0" borderId="39" xfId="2" applyNumberFormat="1" applyFill="1" applyBorder="1" applyProtection="1">
      <protection locked="0"/>
    </xf>
    <xf numFmtId="165" fontId="2" fillId="3" borderId="29" xfId="2" applyNumberFormat="1" applyFont="1" applyFill="1" applyBorder="1" applyAlignment="1" applyProtection="1">
      <alignment horizontal="center"/>
    </xf>
    <xf numFmtId="165" fontId="2" fillId="3" borderId="28" xfId="2" applyNumberFormat="1" applyFont="1" applyFill="1" applyBorder="1" applyAlignment="1" applyProtection="1">
      <alignment horizontal="center"/>
    </xf>
    <xf numFmtId="0" fontId="1" fillId="3" borderId="2" xfId="2" applyFill="1" applyBorder="1" applyAlignment="1" applyProtection="1">
      <alignment horizontal="center"/>
    </xf>
    <xf numFmtId="2" fontId="1" fillId="0" borderId="29" xfId="2" quotePrefix="1" applyNumberFormat="1" applyFill="1" applyBorder="1" applyAlignment="1" applyProtection="1">
      <alignment horizontal="center"/>
      <protection locked="0"/>
    </xf>
    <xf numFmtId="2" fontId="1" fillId="0" borderId="32" xfId="2" quotePrefix="1" applyNumberFormat="1" applyFill="1" applyBorder="1" applyAlignment="1" applyProtection="1">
      <alignment horizontal="center"/>
      <protection locked="0"/>
    </xf>
    <xf numFmtId="2" fontId="1" fillId="0" borderId="30" xfId="2" quotePrefix="1" applyNumberFormat="1" applyFill="1" applyBorder="1" applyAlignment="1" applyProtection="1">
      <alignment horizontal="center"/>
      <protection locked="0"/>
    </xf>
    <xf numFmtId="2" fontId="1" fillId="0" borderId="32" xfId="2" applyNumberFormat="1" applyFill="1" applyBorder="1" applyAlignment="1" applyProtection="1">
      <alignment horizontal="center"/>
      <protection locked="0"/>
    </xf>
    <xf numFmtId="2" fontId="1" fillId="0" borderId="30" xfId="2" applyNumberFormat="1" applyFill="1" applyBorder="1" applyAlignment="1" applyProtection="1">
      <alignment horizontal="center"/>
      <protection locked="0"/>
    </xf>
    <xf numFmtId="2" fontId="1" fillId="0" borderId="40" xfId="2" quotePrefix="1" applyNumberFormat="1" applyFill="1" applyBorder="1" applyAlignment="1" applyProtection="1">
      <alignment horizontal="center"/>
      <protection locked="0"/>
    </xf>
    <xf numFmtId="2" fontId="1" fillId="0" borderId="46" xfId="2" applyNumberFormat="1" applyFill="1" applyBorder="1" applyProtection="1">
      <protection locked="0"/>
    </xf>
    <xf numFmtId="2" fontId="1" fillId="0" borderId="4" xfId="2" applyNumberFormat="1" applyFill="1" applyBorder="1" applyProtection="1">
      <protection locked="0"/>
    </xf>
    <xf numFmtId="0" fontId="1" fillId="2" borderId="0" xfId="2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7" fillId="4" borderId="3" xfId="2" quotePrefix="1" applyFont="1" applyFill="1" applyBorder="1" applyAlignment="1" applyProtection="1">
      <alignment horizontal="left"/>
    </xf>
    <xf numFmtId="0" fontId="7" fillId="4" borderId="43" xfId="2" quotePrefix="1" applyFont="1" applyFill="1" applyBorder="1" applyAlignment="1" applyProtection="1">
      <alignment horizontal="left"/>
    </xf>
    <xf numFmtId="0" fontId="1" fillId="0" borderId="0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</xf>
    <xf numFmtId="164" fontId="1" fillId="0" borderId="0" xfId="2" applyNumberFormat="1" applyFill="1" applyBorder="1" applyAlignment="1" applyProtection="1">
      <alignment horizontal="center"/>
    </xf>
    <xf numFmtId="164" fontId="1" fillId="0" borderId="37" xfId="2" applyNumberFormat="1" applyFill="1" applyBorder="1" applyAlignment="1" applyProtection="1">
      <alignment horizontal="center"/>
    </xf>
    <xf numFmtId="0" fontId="1" fillId="2" borderId="0" xfId="2" applyFill="1" applyBorder="1" applyAlignment="1" applyProtection="1">
      <alignment horizontal="center"/>
    </xf>
    <xf numFmtId="0" fontId="1" fillId="2" borderId="26" xfId="2" applyFill="1" applyBorder="1" applyAlignment="1" applyProtection="1">
      <alignment horizontal="center"/>
    </xf>
    <xf numFmtId="0" fontId="1" fillId="2" borderId="2" xfId="2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3" xfId="2" applyFill="1" applyBorder="1" applyAlignment="1">
      <alignment horizontal="center"/>
    </xf>
    <xf numFmtId="0" fontId="2" fillId="2" borderId="26" xfId="2" applyFont="1" applyFill="1" applyBorder="1" applyAlignment="1" applyProtection="1">
      <alignment horizontal="center"/>
    </xf>
    <xf numFmtId="0" fontId="1" fillId="2" borderId="12" xfId="2" applyFill="1" applyBorder="1" applyAlignment="1" applyProtection="1">
      <alignment horizontal="center"/>
    </xf>
    <xf numFmtId="0" fontId="1" fillId="2" borderId="2" xfId="2" applyFill="1" applyBorder="1" applyAlignment="1" applyProtection="1">
      <alignment horizontal="center"/>
    </xf>
    <xf numFmtId="0" fontId="1" fillId="2" borderId="3" xfId="2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2" fillId="2" borderId="0" xfId="2" applyFont="1" applyFill="1" applyBorder="1" applyAlignment="1" applyProtection="1">
      <alignment horizontal="center"/>
    </xf>
    <xf numFmtId="0" fontId="1" fillId="0" borderId="0" xfId="2" applyFill="1" applyBorder="1" applyAlignment="1" applyProtection="1">
      <alignment horizontal="center"/>
      <protection locked="0"/>
    </xf>
    <xf numFmtId="0" fontId="1" fillId="0" borderId="37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 applyProtection="1">
      <alignment horizontal="left"/>
    </xf>
    <xf numFmtId="164" fontId="2" fillId="2" borderId="37" xfId="2" applyNumberFormat="1" applyFont="1" applyFill="1" applyBorder="1" applyAlignment="1" applyProtection="1">
      <alignment horizontal="center"/>
    </xf>
    <xf numFmtId="0" fontId="2" fillId="0" borderId="0" xfId="2" applyFont="1" applyFill="1" applyBorder="1" applyAlignment="1" applyProtection="1">
      <alignment horizontal="center"/>
      <protection locked="0"/>
    </xf>
    <xf numFmtId="0" fontId="7" fillId="4" borderId="2" xfId="2" quotePrefix="1" applyFont="1" applyFill="1" applyBorder="1" applyAlignment="1" applyProtection="1">
      <alignment horizontal="right"/>
    </xf>
    <xf numFmtId="0" fontId="7" fillId="4" borderId="1" xfId="2" quotePrefix="1" applyFont="1" applyFill="1" applyBorder="1" applyAlignment="1" applyProtection="1">
      <alignment horizontal="right"/>
    </xf>
    <xf numFmtId="0" fontId="4" fillId="2" borderId="0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49" fontId="1" fillId="0" borderId="37" xfId="2" applyNumberFormat="1" applyFont="1" applyFill="1" applyBorder="1" applyAlignment="1" applyProtection="1">
      <alignment horizontal="center"/>
      <protection locked="0"/>
    </xf>
    <xf numFmtId="49" fontId="1" fillId="0" borderId="37" xfId="2" applyNumberFormat="1" applyFill="1" applyBorder="1" applyAlignment="1" applyProtection="1">
      <alignment horizontal="center"/>
      <protection locked="0"/>
    </xf>
    <xf numFmtId="0" fontId="6" fillId="2" borderId="34" xfId="2" applyFont="1" applyFill="1" applyBorder="1" applyAlignment="1" applyProtection="1">
      <alignment horizontal="center"/>
    </xf>
    <xf numFmtId="0" fontId="6" fillId="2" borderId="44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5" fillId="2" borderId="47" xfId="2" applyFont="1" applyFill="1" applyBorder="1" applyAlignment="1" applyProtection="1">
      <alignment horizontal="center"/>
    </xf>
    <xf numFmtId="0" fontId="5" fillId="2" borderId="44" xfId="2" applyFont="1" applyFill="1" applyBorder="1" applyAlignment="1" applyProtection="1">
      <alignment horizontal="center"/>
    </xf>
    <xf numFmtId="0" fontId="5" fillId="2" borderId="2" xfId="2" applyFont="1" applyFill="1" applyBorder="1" applyAlignment="1" applyProtection="1">
      <alignment horizontal="center"/>
    </xf>
    <xf numFmtId="0" fontId="5" fillId="2" borderId="3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8" fillId="2" borderId="3" xfId="2" applyFont="1" applyFill="1" applyBorder="1" applyAlignment="1" applyProtection="1">
      <alignment horizontal="center"/>
    </xf>
    <xf numFmtId="0" fontId="1" fillId="2" borderId="43" xfId="2" applyFill="1" applyBorder="1" applyAlignment="1" applyProtection="1">
      <alignment horizontal="center"/>
    </xf>
    <xf numFmtId="0" fontId="1" fillId="0" borderId="37" xfId="2" applyFill="1" applyBorder="1" applyAlignment="1" applyProtection="1">
      <alignment horizontal="center"/>
      <protection locked="0"/>
    </xf>
    <xf numFmtId="0" fontId="1" fillId="0" borderId="31" xfId="2" applyFill="1" applyBorder="1" applyAlignment="1" applyProtection="1">
      <alignment horizontal="left"/>
      <protection locked="0"/>
    </xf>
    <xf numFmtId="0" fontId="2" fillId="2" borderId="0" xfId="2" applyFont="1" applyFill="1" applyBorder="1" applyAlignment="1">
      <alignment horizontal="left"/>
    </xf>
    <xf numFmtId="0" fontId="2" fillId="2" borderId="37" xfId="2" applyFont="1" applyFill="1" applyBorder="1" applyAlignment="1" applyProtection="1">
      <alignment horizontal="center"/>
    </xf>
    <xf numFmtId="0" fontId="2" fillId="3" borderId="29" xfId="2" applyFont="1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center"/>
    </xf>
    <xf numFmtId="0" fontId="2" fillId="3" borderId="40" xfId="2" applyFont="1" applyFill="1" applyBorder="1" applyAlignment="1" applyProtection="1">
      <alignment horizontal="center"/>
    </xf>
    <xf numFmtId="0" fontId="1" fillId="0" borderId="3" xfId="2" applyFill="1" applyBorder="1" applyAlignment="1" applyProtection="1">
      <alignment horizontal="center"/>
    </xf>
    <xf numFmtId="0" fontId="1" fillId="0" borderId="31" xfId="2" applyFill="1" applyBorder="1" applyProtection="1"/>
    <xf numFmtId="0" fontId="2" fillId="3" borderId="29" xfId="2" applyFont="1" applyFill="1" applyBorder="1" applyAlignment="1" applyProtection="1">
      <alignment horizontal="left"/>
    </xf>
    <xf numFmtId="0" fontId="2" fillId="3" borderId="40" xfId="2" applyFont="1" applyFill="1" applyBorder="1" applyAlignment="1" applyProtection="1">
      <alignment horizontal="left"/>
    </xf>
    <xf numFmtId="1" fontId="1" fillId="0" borderId="37" xfId="2" applyNumberFormat="1" applyFill="1" applyBorder="1" applyAlignment="1" applyProtection="1">
      <alignment horizontal="left"/>
      <protection locked="0"/>
    </xf>
    <xf numFmtId="0" fontId="1" fillId="3" borderId="29" xfId="2" applyFill="1" applyBorder="1" applyAlignment="1" applyProtection="1">
      <alignment horizontal="center"/>
    </xf>
    <xf numFmtId="0" fontId="1" fillId="3" borderId="40" xfId="2" applyFill="1" applyBorder="1" applyAlignment="1" applyProtection="1">
      <alignment horizontal="center"/>
    </xf>
    <xf numFmtId="0" fontId="2" fillId="3" borderId="30" xfId="2" applyFont="1" applyFill="1" applyBorder="1" applyAlignment="1" applyProtection="1">
      <alignment horizontal="left"/>
    </xf>
    <xf numFmtId="0" fontId="3" fillId="0" borderId="17" xfId="2" applyFont="1" applyFill="1" applyBorder="1" applyAlignment="1" applyProtection="1">
      <alignment horizontal="left"/>
      <protection locked="0"/>
    </xf>
    <xf numFmtId="0" fontId="3" fillId="0" borderId="45" xfId="2" applyFont="1" applyFill="1" applyBorder="1" applyAlignment="1" applyProtection="1">
      <alignment horizontal="left"/>
      <protection locked="0"/>
    </xf>
    <xf numFmtId="0" fontId="1" fillId="3" borderId="2" xfId="2" applyFill="1" applyBorder="1" applyAlignment="1" applyProtection="1">
      <alignment horizontal="center"/>
    </xf>
    <xf numFmtId="0" fontId="1" fillId="3" borderId="3" xfId="2" applyFill="1" applyBorder="1" applyProtection="1"/>
    <xf numFmtId="0" fontId="1" fillId="3" borderId="29" xfId="2" applyFill="1" applyBorder="1" applyAlignment="1" applyProtection="1">
      <alignment horizontal="left"/>
    </xf>
    <xf numFmtId="0" fontId="1" fillId="3" borderId="30" xfId="2" applyFill="1" applyBorder="1" applyProtection="1"/>
    <xf numFmtId="0" fontId="1" fillId="3" borderId="40" xfId="2" applyFill="1" applyBorder="1" applyProtection="1"/>
    <xf numFmtId="2" fontId="1" fillId="3" borderId="29" xfId="2" applyNumberFormat="1" applyFill="1" applyBorder="1" applyAlignment="1" applyProtection="1">
      <alignment horizontal="center"/>
    </xf>
    <xf numFmtId="0" fontId="1" fillId="3" borderId="41" xfId="2" applyFill="1" applyBorder="1" applyAlignment="1" applyProtection="1">
      <alignment horizontal="center"/>
    </xf>
    <xf numFmtId="0" fontId="1" fillId="3" borderId="5" xfId="2" applyFill="1" applyBorder="1" applyAlignment="1" applyProtection="1">
      <alignment horizontal="center"/>
    </xf>
    <xf numFmtId="0" fontId="1" fillId="2" borderId="42" xfId="2" applyFill="1" applyBorder="1" applyAlignment="1">
      <alignment horizontal="center"/>
    </xf>
    <xf numFmtId="0" fontId="3" fillId="0" borderId="37" xfId="2" applyFont="1" applyFill="1" applyBorder="1" applyAlignment="1" applyProtection="1">
      <alignment horizontal="left"/>
      <protection locked="0"/>
    </xf>
    <xf numFmtId="0" fontId="3" fillId="0" borderId="31" xfId="2" applyFont="1" applyFill="1" applyBorder="1" applyAlignment="1" applyProtection="1">
      <alignment horizontal="left"/>
      <protection locked="0"/>
    </xf>
    <xf numFmtId="49" fontId="1" fillId="0" borderId="37" xfId="2" applyNumberFormat="1" applyFill="1" applyBorder="1" applyAlignment="1" applyProtection="1">
      <alignment horizontal="left"/>
      <protection locked="0"/>
    </xf>
    <xf numFmtId="0" fontId="1" fillId="2" borderId="2" xfId="2" applyFill="1" applyBorder="1" applyAlignment="1" applyProtection="1">
      <alignment vertical="center"/>
    </xf>
    <xf numFmtId="0" fontId="1" fillId="2" borderId="0" xfId="2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horizontal="center"/>
    </xf>
    <xf numFmtId="0" fontId="4" fillId="2" borderId="3" xfId="2" applyFont="1" applyFill="1" applyBorder="1" applyAlignment="1" applyProtection="1">
      <alignment horizontal="center"/>
    </xf>
  </cellXfs>
  <cellStyles count="4">
    <cellStyle name="Currency 2" xfId="1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8"/>
  <sheetViews>
    <sheetView showZeros="0" tabSelected="1" workbookViewId="0">
      <selection activeCell="L10" sqref="L10:M10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3" width="6.5546875" style="3" customWidth="1"/>
    <col min="4" max="4" width="5.44140625" style="3" customWidth="1"/>
    <col min="5" max="5" width="5.5546875" style="3" customWidth="1"/>
    <col min="6" max="6" width="5.6640625" style="3" customWidth="1"/>
    <col min="7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5546875" style="3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4.4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v>2022</v>
      </c>
      <c r="B3" s="93" t="s">
        <v>51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20"/>
      <c r="G6" s="121"/>
      <c r="H6" s="121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v>44545</v>
      </c>
      <c r="H8" s="114"/>
      <c r="I8" s="75" t="s">
        <v>28</v>
      </c>
      <c r="J8" s="114">
        <v>44558</v>
      </c>
      <c r="K8" s="114"/>
      <c r="L8" s="74"/>
      <c r="M8" s="73" t="s">
        <v>27</v>
      </c>
      <c r="N8" s="72"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v>44568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44545</v>
      </c>
      <c r="D13" s="68">
        <f t="shared" ref="D13:P13" si="0">C13+1</f>
        <v>44546</v>
      </c>
      <c r="E13" s="67">
        <f t="shared" si="0"/>
        <v>44547</v>
      </c>
      <c r="F13" s="68">
        <f t="shared" si="0"/>
        <v>44548</v>
      </c>
      <c r="G13" s="67">
        <f t="shared" si="0"/>
        <v>44549</v>
      </c>
      <c r="H13" s="68">
        <f t="shared" si="0"/>
        <v>44550</v>
      </c>
      <c r="I13" s="67">
        <f t="shared" si="0"/>
        <v>44551</v>
      </c>
      <c r="J13" s="69">
        <f t="shared" si="0"/>
        <v>44552</v>
      </c>
      <c r="K13" s="67">
        <f t="shared" si="0"/>
        <v>44553</v>
      </c>
      <c r="L13" s="68">
        <f t="shared" si="0"/>
        <v>44554</v>
      </c>
      <c r="M13" s="67">
        <f t="shared" si="0"/>
        <v>44555</v>
      </c>
      <c r="N13" s="68">
        <f t="shared" si="0"/>
        <v>44556</v>
      </c>
      <c r="O13" s="67">
        <f t="shared" si="0"/>
        <v>44557</v>
      </c>
      <c r="P13" s="66">
        <f t="shared" si="0"/>
        <v>44558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5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>SUM(C26:P26)</f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>SUM(C27:P27)</f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>SUM(C28:P28)</f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O31" si="5">SUM(C18:C28)</f>
        <v>0</v>
      </c>
      <c r="D31" s="16">
        <f>SUM(D18:D29)</f>
        <v>0</v>
      </c>
      <c r="E31" s="16">
        <f>SUM(E18:E29)</f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>SUM(P18:P29)</f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x14ac:dyDescent="0.25">
      <c r="A42" s="7"/>
      <c r="B42" s="95"/>
      <c r="C42" s="95"/>
      <c r="D42" s="95"/>
      <c r="E42" s="95"/>
      <c r="F42" s="97"/>
      <c r="G42" s="97"/>
      <c r="H42" s="97"/>
      <c r="I42" s="99"/>
      <c r="J42" s="99"/>
      <c r="K42" s="99"/>
      <c r="L42" s="99"/>
      <c r="M42" s="95"/>
      <c r="N42" s="95"/>
      <c r="O42" s="95"/>
      <c r="P42" s="95"/>
      <c r="Q42" s="140"/>
      <c r="R42" s="4"/>
      <c r="S42" s="4"/>
    </row>
    <row r="43" spans="1:19" s="1" customFormat="1" x14ac:dyDescent="0.25">
      <c r="A43" s="6" t="s">
        <v>4</v>
      </c>
      <c r="B43" s="96"/>
      <c r="C43" s="96"/>
      <c r="D43" s="96"/>
      <c r="E43" s="96"/>
      <c r="F43" s="98"/>
      <c r="G43" s="98"/>
      <c r="H43" s="98"/>
      <c r="I43" s="9"/>
      <c r="J43" s="113" t="s">
        <v>3</v>
      </c>
      <c r="K43" s="113"/>
      <c r="L43" s="113"/>
      <c r="M43" s="96"/>
      <c r="N43" s="96"/>
      <c r="O43" s="96"/>
      <c r="P43" s="96"/>
      <c r="Q43" s="141"/>
      <c r="R43" s="4"/>
      <c r="S43" s="4"/>
    </row>
    <row r="44" spans="1:19" s="1" customFormat="1" ht="16.5" customHeight="1" x14ac:dyDescent="0.25">
      <c r="A44" s="7"/>
      <c r="B44" s="110" t="s">
        <v>1</v>
      </c>
      <c r="C44" s="110"/>
      <c r="D44" s="110"/>
      <c r="E44" s="110"/>
      <c r="F44" s="110" t="s">
        <v>0</v>
      </c>
      <c r="G44" s="110"/>
      <c r="H44" s="110"/>
      <c r="I44" s="99"/>
      <c r="J44" s="99"/>
      <c r="K44" s="99"/>
      <c r="L44" s="99"/>
      <c r="M44" s="105" t="s">
        <v>1</v>
      </c>
      <c r="N44" s="105"/>
      <c r="O44" s="105"/>
      <c r="P44" s="105"/>
      <c r="Q44" s="8" t="s">
        <v>0</v>
      </c>
      <c r="R44" s="4"/>
      <c r="S44" s="4"/>
    </row>
    <row r="45" spans="1:19" s="1" customFormat="1" ht="15.75" customHeight="1" x14ac:dyDescent="0.25">
      <c r="A45" s="106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107"/>
      <c r="R45" s="4"/>
      <c r="S45" s="4"/>
    </row>
    <row r="46" spans="1:19" s="1" customFormat="1" x14ac:dyDescent="0.25">
      <c r="A46" s="7"/>
      <c r="B46" s="95"/>
      <c r="C46" s="95"/>
      <c r="D46" s="95"/>
      <c r="E46" s="95"/>
      <c r="F46" s="97"/>
      <c r="G46" s="97"/>
      <c r="H46" s="97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6" t="s">
        <v>2</v>
      </c>
      <c r="B47" s="96"/>
      <c r="C47" s="96"/>
      <c r="D47" s="96"/>
      <c r="E47" s="96"/>
      <c r="F47" s="98"/>
      <c r="G47" s="98"/>
      <c r="H47" s="98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ht="13.8" thickBot="1" x14ac:dyDescent="0.3">
      <c r="A48" s="5"/>
      <c r="B48" s="104" t="s">
        <v>1</v>
      </c>
      <c r="C48" s="104"/>
      <c r="D48" s="104"/>
      <c r="E48" s="104"/>
      <c r="F48" s="104" t="s">
        <v>0</v>
      </c>
      <c r="G48" s="104"/>
      <c r="H48" s="104"/>
      <c r="I48" s="100"/>
      <c r="J48" s="100"/>
      <c r="K48" s="100"/>
      <c r="L48" s="100"/>
      <c r="M48" s="100"/>
      <c r="N48" s="100"/>
      <c r="O48" s="100"/>
      <c r="P48" s="100"/>
      <c r="Q48" s="132"/>
      <c r="R48" s="4"/>
      <c r="S48" s="4"/>
    </row>
  </sheetData>
  <sheetProtection selectLockedCells="1"/>
  <mergeCells count="77">
    <mergeCell ref="A37:A39"/>
    <mergeCell ref="Q7:Q13"/>
    <mergeCell ref="A35:Q35"/>
    <mergeCell ref="B36:Q36"/>
    <mergeCell ref="J33:N33"/>
    <mergeCell ref="A14:B14"/>
    <mergeCell ref="A16:B16"/>
    <mergeCell ref="J47:M47"/>
    <mergeCell ref="N47:Q47"/>
    <mergeCell ref="A13:B13"/>
    <mergeCell ref="B10:D10"/>
    <mergeCell ref="N10:P10"/>
    <mergeCell ref="E34:F34"/>
    <mergeCell ref="G34:I34"/>
    <mergeCell ref="J34:K34"/>
    <mergeCell ref="L34:N34"/>
    <mergeCell ref="B37:Q37"/>
    <mergeCell ref="B38:Q38"/>
    <mergeCell ref="B39:Q39"/>
    <mergeCell ref="A33:B33"/>
    <mergeCell ref="C33:G33"/>
    <mergeCell ref="H33:I33"/>
    <mergeCell ref="O34:P34"/>
    <mergeCell ref="C1:Q2"/>
    <mergeCell ref="A1:B2"/>
    <mergeCell ref="C3:Q4"/>
    <mergeCell ref="J48:M48"/>
    <mergeCell ref="N48:Q48"/>
    <mergeCell ref="K6:L6"/>
    <mergeCell ref="O6:Q6"/>
    <mergeCell ref="J45:M45"/>
    <mergeCell ref="N45:Q45"/>
    <mergeCell ref="J46:M46"/>
    <mergeCell ref="N46:Q46"/>
    <mergeCell ref="E10:K10"/>
    <mergeCell ref="L10:M10"/>
    <mergeCell ref="A11:P11"/>
    <mergeCell ref="A12:B12"/>
    <mergeCell ref="C12:P12"/>
    <mergeCell ref="U6:Z6"/>
    <mergeCell ref="A3:A4"/>
    <mergeCell ref="B5:Q5"/>
    <mergeCell ref="B6:D6"/>
    <mergeCell ref="F6:H6"/>
    <mergeCell ref="I6:J6"/>
    <mergeCell ref="I42:L42"/>
    <mergeCell ref="U7:Z7"/>
    <mergeCell ref="B8:D8"/>
    <mergeCell ref="E8:F8"/>
    <mergeCell ref="G8:H8"/>
    <mergeCell ref="J8:K8"/>
    <mergeCell ref="O8:P8"/>
    <mergeCell ref="R8:S9"/>
    <mergeCell ref="A9:P9"/>
    <mergeCell ref="M42:P43"/>
    <mergeCell ref="Q42:Q43"/>
    <mergeCell ref="C34:D34"/>
    <mergeCell ref="O33:P33"/>
    <mergeCell ref="Q33:Q34"/>
    <mergeCell ref="J43:L43"/>
    <mergeCell ref="A7:P7"/>
    <mergeCell ref="B3:B4"/>
    <mergeCell ref="B46:E47"/>
    <mergeCell ref="F46:H47"/>
    <mergeCell ref="I46:I48"/>
    <mergeCell ref="A40:Q40"/>
    <mergeCell ref="F48:H48"/>
    <mergeCell ref="M44:P44"/>
    <mergeCell ref="A45:I45"/>
    <mergeCell ref="B48:E48"/>
    <mergeCell ref="I41:Q41"/>
    <mergeCell ref="A41:H41"/>
    <mergeCell ref="B44:E44"/>
    <mergeCell ref="F44:H44"/>
    <mergeCell ref="I44:L44"/>
    <mergeCell ref="B42:E43"/>
    <mergeCell ref="F42:H43"/>
  </mergeCells>
  <printOptions horizontalCentered="1" verticalCentered="1"/>
  <pageMargins left="0.25" right="0.25" top="0.75" bottom="0.75" header="0.3" footer="0.3"/>
  <pageSetup scale="74" fitToWidth="0" orientation="landscape" blackAndWhite="1" r:id="rId1"/>
  <headerFooter alignWithMargins="0"/>
  <ignoredErrors>
    <ignoredError sqref="Q18:Q25 Q26 Q28 Q27 Q29" unlockedFormula="1"/>
    <ignoredError sqref="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60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'09'!G8:H8+14</f>
        <v>44671</v>
      </c>
      <c r="H8" s="114"/>
      <c r="I8" s="91" t="s">
        <v>28</v>
      </c>
      <c r="J8" s="114">
        <f>'09'!J8:K8+14</f>
        <v>44684</v>
      </c>
      <c r="K8" s="114"/>
      <c r="L8" s="74"/>
      <c r="M8" s="73" t="s">
        <v>27</v>
      </c>
      <c r="N8" s="72">
        <f>'09'!N8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'09'!L10:M10+14</f>
        <v>44694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44671</v>
      </c>
      <c r="D13" s="68">
        <f t="shared" ref="D13:P13" si="0">C13+1</f>
        <v>44672</v>
      </c>
      <c r="E13" s="67">
        <f t="shared" si="0"/>
        <v>44673</v>
      </c>
      <c r="F13" s="68">
        <f t="shared" si="0"/>
        <v>44674</v>
      </c>
      <c r="G13" s="67">
        <f t="shared" si="0"/>
        <v>44675</v>
      </c>
      <c r="H13" s="68">
        <f t="shared" si="0"/>
        <v>44676</v>
      </c>
      <c r="I13" s="67">
        <f t="shared" si="0"/>
        <v>44677</v>
      </c>
      <c r="J13" s="69">
        <f t="shared" si="0"/>
        <v>44678</v>
      </c>
      <c r="K13" s="67">
        <f t="shared" si="0"/>
        <v>44679</v>
      </c>
      <c r="L13" s="68">
        <f t="shared" si="0"/>
        <v>44680</v>
      </c>
      <c r="M13" s="67">
        <f t="shared" si="0"/>
        <v>44681</v>
      </c>
      <c r="N13" s="68">
        <f t="shared" si="0"/>
        <v>44682</v>
      </c>
      <c r="O13" s="67">
        <f t="shared" si="0"/>
        <v>44683</v>
      </c>
      <c r="P13" s="66">
        <f t="shared" si="0"/>
        <v>44684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 t="s">
        <v>37</v>
      </c>
      <c r="D14" s="64" t="s">
        <v>38</v>
      </c>
      <c r="E14" s="63" t="s">
        <v>39</v>
      </c>
      <c r="F14" s="64" t="s">
        <v>40</v>
      </c>
      <c r="G14" s="63" t="s">
        <v>41</v>
      </c>
      <c r="H14" s="64" t="s">
        <v>42</v>
      </c>
      <c r="I14" s="63" t="s">
        <v>43</v>
      </c>
      <c r="J14" s="65" t="s">
        <v>37</v>
      </c>
      <c r="K14" s="63" t="s">
        <v>44</v>
      </c>
      <c r="L14" s="64" t="s">
        <v>39</v>
      </c>
      <c r="M14" s="63" t="s">
        <v>40</v>
      </c>
      <c r="N14" s="64" t="s">
        <v>41</v>
      </c>
      <c r="O14" s="63" t="s">
        <v>42</v>
      </c>
      <c r="P14" s="62" t="s">
        <v>43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 t="str">
        <f t="shared" ref="C17:P17" si="2">C14</f>
        <v>Wed</v>
      </c>
      <c r="D17" s="81" t="str">
        <f t="shared" si="2"/>
        <v>Thur</v>
      </c>
      <c r="E17" s="81" t="str">
        <f t="shared" si="2"/>
        <v>Fri</v>
      </c>
      <c r="F17" s="64" t="str">
        <f t="shared" si="2"/>
        <v>Sat</v>
      </c>
      <c r="G17" s="81" t="str">
        <f t="shared" si="2"/>
        <v>Sun</v>
      </c>
      <c r="H17" s="64" t="str">
        <f t="shared" si="2"/>
        <v>Mon</v>
      </c>
      <c r="I17" s="62" t="str">
        <f t="shared" si="2"/>
        <v>Tue</v>
      </c>
      <c r="J17" s="80" t="str">
        <f t="shared" si="2"/>
        <v>Wed</v>
      </c>
      <c r="K17" s="81" t="str">
        <f t="shared" si="2"/>
        <v>Thu</v>
      </c>
      <c r="L17" s="64" t="str">
        <f t="shared" si="2"/>
        <v>Fri</v>
      </c>
      <c r="M17" s="81" t="str">
        <f t="shared" si="2"/>
        <v>Sat</v>
      </c>
      <c r="N17" s="81" t="str">
        <f t="shared" si="2"/>
        <v>Sun</v>
      </c>
      <c r="O17" s="64" t="str">
        <f t="shared" si="2"/>
        <v>Mon</v>
      </c>
      <c r="P17" s="62" t="str">
        <f t="shared" si="2"/>
        <v>Tue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3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3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3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3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3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3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3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3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4">SUM(C18:C28)</f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5">
        <f t="shared" si="4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5">C31+C16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4:Q14 A13:B13 Q13 A16:Q24 B15:Q15 B28:Q28 B25:Q25 B26:Q26 B27:Q27 A31:Q31 B29:Q29 A6 E6 E8:F8 E10:K10 I6:J6 M6:N6" unlockedFormula="1"/>
    <ignoredError sqref="B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61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'10'!G8:H8+14</f>
        <v>44685</v>
      </c>
      <c r="H8" s="114"/>
      <c r="I8" s="91" t="s">
        <v>28</v>
      </c>
      <c r="J8" s="114">
        <f>'10'!J8:K8+14</f>
        <v>44698</v>
      </c>
      <c r="K8" s="114"/>
      <c r="L8" s="74"/>
      <c r="M8" s="73" t="s">
        <v>27</v>
      </c>
      <c r="N8" s="72">
        <f>'10'!N8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'10'!L10:M10+14</f>
        <v>44708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44685</v>
      </c>
      <c r="D13" s="68">
        <f t="shared" ref="D13:P13" si="0">C13+1</f>
        <v>44686</v>
      </c>
      <c r="E13" s="67">
        <f t="shared" si="0"/>
        <v>44687</v>
      </c>
      <c r="F13" s="68">
        <f t="shared" si="0"/>
        <v>44688</v>
      </c>
      <c r="G13" s="67">
        <f t="shared" si="0"/>
        <v>44689</v>
      </c>
      <c r="H13" s="68">
        <f t="shared" si="0"/>
        <v>44690</v>
      </c>
      <c r="I13" s="67">
        <f t="shared" si="0"/>
        <v>44691</v>
      </c>
      <c r="J13" s="69">
        <f t="shared" si="0"/>
        <v>44692</v>
      </c>
      <c r="K13" s="67">
        <f t="shared" si="0"/>
        <v>44693</v>
      </c>
      <c r="L13" s="68">
        <f t="shared" si="0"/>
        <v>44694</v>
      </c>
      <c r="M13" s="67">
        <f t="shared" si="0"/>
        <v>44695</v>
      </c>
      <c r="N13" s="68">
        <f t="shared" si="0"/>
        <v>44696</v>
      </c>
      <c r="O13" s="67">
        <f t="shared" si="0"/>
        <v>44697</v>
      </c>
      <c r="P13" s="66">
        <f t="shared" si="0"/>
        <v>44698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62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'11'!G8:H8+14</f>
        <v>44699</v>
      </c>
      <c r="H8" s="114"/>
      <c r="I8" s="91" t="s">
        <v>28</v>
      </c>
      <c r="J8" s="114">
        <f>'11'!J8:K8+14</f>
        <v>44712</v>
      </c>
      <c r="K8" s="114"/>
      <c r="L8" s="74"/>
      <c r="M8" s="73" t="s">
        <v>27</v>
      </c>
      <c r="N8" s="72">
        <f>'11'!N8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'11'!L10:M10+14</f>
        <v>44722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44699</v>
      </c>
      <c r="D13" s="68">
        <f t="shared" ref="D13:P13" si="0">C13+1</f>
        <v>44700</v>
      </c>
      <c r="E13" s="67">
        <f t="shared" si="0"/>
        <v>44701</v>
      </c>
      <c r="F13" s="68">
        <f t="shared" si="0"/>
        <v>44702</v>
      </c>
      <c r="G13" s="67">
        <f t="shared" si="0"/>
        <v>44703</v>
      </c>
      <c r="H13" s="68">
        <f t="shared" si="0"/>
        <v>44704</v>
      </c>
      <c r="I13" s="67">
        <f t="shared" si="0"/>
        <v>44705</v>
      </c>
      <c r="J13" s="69">
        <f t="shared" si="0"/>
        <v>44706</v>
      </c>
      <c r="K13" s="67">
        <f t="shared" si="0"/>
        <v>44707</v>
      </c>
      <c r="L13" s="68">
        <f t="shared" si="0"/>
        <v>44708</v>
      </c>
      <c r="M13" s="67">
        <f t="shared" si="0"/>
        <v>44709</v>
      </c>
      <c r="N13" s="68">
        <f t="shared" si="0"/>
        <v>44710</v>
      </c>
      <c r="O13" s="67">
        <f t="shared" si="0"/>
        <v>44711</v>
      </c>
      <c r="P13" s="66">
        <f t="shared" si="0"/>
        <v>44712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63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'12'!G8:H8+14</f>
        <v>44713</v>
      </c>
      <c r="H8" s="114"/>
      <c r="I8" s="91" t="s">
        <v>28</v>
      </c>
      <c r="J8" s="114">
        <f>'12'!J8:K8+14</f>
        <v>44726</v>
      </c>
      <c r="K8" s="114"/>
      <c r="L8" s="74"/>
      <c r="M8" s="73" t="s">
        <v>27</v>
      </c>
      <c r="N8" s="72">
        <f>'12'!N8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'12'!L10:M10+14</f>
        <v>44736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44713</v>
      </c>
      <c r="D13" s="68">
        <f t="shared" ref="D13:P13" si="0">C13+1</f>
        <v>44714</v>
      </c>
      <c r="E13" s="67">
        <f t="shared" si="0"/>
        <v>44715</v>
      </c>
      <c r="F13" s="68">
        <f t="shared" si="0"/>
        <v>44716</v>
      </c>
      <c r="G13" s="67">
        <f t="shared" si="0"/>
        <v>44717</v>
      </c>
      <c r="H13" s="68">
        <f t="shared" si="0"/>
        <v>44718</v>
      </c>
      <c r="I13" s="67">
        <f t="shared" si="0"/>
        <v>44719</v>
      </c>
      <c r="J13" s="69">
        <f t="shared" si="0"/>
        <v>44720</v>
      </c>
      <c r="K13" s="67">
        <f t="shared" si="0"/>
        <v>44721</v>
      </c>
      <c r="L13" s="68">
        <f t="shared" si="0"/>
        <v>44722</v>
      </c>
      <c r="M13" s="67">
        <f t="shared" si="0"/>
        <v>44723</v>
      </c>
      <c r="N13" s="68">
        <f t="shared" si="0"/>
        <v>44724</v>
      </c>
      <c r="O13" s="67">
        <f t="shared" si="0"/>
        <v>44725</v>
      </c>
      <c r="P13" s="66">
        <f t="shared" si="0"/>
        <v>44726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B29:Q29 A6 E6 E8:F8 E10:K10 I6:J6 M6:N6" unlockedFormula="1"/>
    <ignoredError sqref="B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64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'13'!G8:H8+14</f>
        <v>44727</v>
      </c>
      <c r="H8" s="114"/>
      <c r="I8" s="75" t="s">
        <v>28</v>
      </c>
      <c r="J8" s="114">
        <f>'13'!J8:K8+14</f>
        <v>44740</v>
      </c>
      <c r="K8" s="114"/>
      <c r="L8" s="74"/>
      <c r="M8" s="73" t="s">
        <v>27</v>
      </c>
      <c r="N8" s="72">
        <f>'13'!N8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'13'!L10:M10+14</f>
        <v>44750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44727</v>
      </c>
      <c r="D13" s="68">
        <f t="shared" ref="D13:P13" si="0">C13+1</f>
        <v>44728</v>
      </c>
      <c r="E13" s="67">
        <f t="shared" si="0"/>
        <v>44729</v>
      </c>
      <c r="F13" s="68">
        <f t="shared" si="0"/>
        <v>44730</v>
      </c>
      <c r="G13" s="67">
        <f t="shared" si="0"/>
        <v>44731</v>
      </c>
      <c r="H13" s="68">
        <f t="shared" si="0"/>
        <v>44732</v>
      </c>
      <c r="I13" s="67">
        <f t="shared" si="0"/>
        <v>44733</v>
      </c>
      <c r="J13" s="69">
        <f t="shared" si="0"/>
        <v>44734</v>
      </c>
      <c r="K13" s="67">
        <f t="shared" si="0"/>
        <v>44735</v>
      </c>
      <c r="L13" s="68">
        <f t="shared" si="0"/>
        <v>44736</v>
      </c>
      <c r="M13" s="67">
        <f t="shared" si="0"/>
        <v>44737</v>
      </c>
      <c r="N13" s="68">
        <f t="shared" si="0"/>
        <v>44738</v>
      </c>
      <c r="O13" s="67">
        <f t="shared" si="0"/>
        <v>44739</v>
      </c>
      <c r="P13" s="66">
        <f t="shared" si="0"/>
        <v>44740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H8:I8 K8:Q8 A11:Q14 A10 M10:Q10 A16:Q24 B15:Q15 B28:Q28 B25:Q25 B26:Q26 B27:Q27 B29:Q29 A6 E6 E8:F8 E10:K10 I6:J6 M6:N6" unlockedFormula="1"/>
    <ignoredError sqref="B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65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'14'!G8:H8+14</f>
        <v>44741</v>
      </c>
      <c r="H8" s="114"/>
      <c r="I8" s="92" t="s">
        <v>28</v>
      </c>
      <c r="J8" s="114">
        <f>'14'!J8:K8+14</f>
        <v>44754</v>
      </c>
      <c r="K8" s="114"/>
      <c r="L8" s="74"/>
      <c r="M8" s="73" t="s">
        <v>27</v>
      </c>
      <c r="N8" s="72">
        <f>'14'!N8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'14'!L10:M10+14</f>
        <v>44764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44741</v>
      </c>
      <c r="D13" s="68">
        <f t="shared" ref="D13:P13" si="0">C13+1</f>
        <v>44742</v>
      </c>
      <c r="E13" s="67">
        <f t="shared" si="0"/>
        <v>44743</v>
      </c>
      <c r="F13" s="68">
        <f t="shared" si="0"/>
        <v>44744</v>
      </c>
      <c r="G13" s="67">
        <f t="shared" si="0"/>
        <v>44745</v>
      </c>
      <c r="H13" s="68">
        <f t="shared" si="0"/>
        <v>44746</v>
      </c>
      <c r="I13" s="67">
        <f t="shared" si="0"/>
        <v>44747</v>
      </c>
      <c r="J13" s="69">
        <f t="shared" si="0"/>
        <v>44748</v>
      </c>
      <c r="K13" s="67">
        <f t="shared" si="0"/>
        <v>44749</v>
      </c>
      <c r="L13" s="68">
        <f t="shared" si="0"/>
        <v>44750</v>
      </c>
      <c r="M13" s="67">
        <f t="shared" si="0"/>
        <v>44751</v>
      </c>
      <c r="N13" s="68">
        <f t="shared" si="0"/>
        <v>44752</v>
      </c>
      <c r="O13" s="67">
        <f t="shared" si="0"/>
        <v>44753</v>
      </c>
      <c r="P13" s="66">
        <f t="shared" si="0"/>
        <v>44754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66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'15'!G8:H8+14</f>
        <v>44755</v>
      </c>
      <c r="H8" s="114"/>
      <c r="I8" s="92" t="s">
        <v>28</v>
      </c>
      <c r="J8" s="114">
        <f>'15'!J8:K8+14</f>
        <v>44768</v>
      </c>
      <c r="K8" s="114"/>
      <c r="L8" s="74"/>
      <c r="M8" s="73" t="s">
        <v>27</v>
      </c>
      <c r="N8" s="72">
        <f>'15'!N8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'15'!L10:M10+14</f>
        <v>44778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44755</v>
      </c>
      <c r="D13" s="68">
        <f t="shared" ref="D13:P13" si="0">C13+1</f>
        <v>44756</v>
      </c>
      <c r="E13" s="67">
        <f t="shared" si="0"/>
        <v>44757</v>
      </c>
      <c r="F13" s="68">
        <f t="shared" si="0"/>
        <v>44758</v>
      </c>
      <c r="G13" s="67">
        <f t="shared" si="0"/>
        <v>44759</v>
      </c>
      <c r="H13" s="68">
        <f t="shared" si="0"/>
        <v>44760</v>
      </c>
      <c r="I13" s="67">
        <f t="shared" si="0"/>
        <v>44761</v>
      </c>
      <c r="J13" s="69">
        <f t="shared" si="0"/>
        <v>44762</v>
      </c>
      <c r="K13" s="67">
        <f t="shared" si="0"/>
        <v>44763</v>
      </c>
      <c r="L13" s="68">
        <f t="shared" si="0"/>
        <v>44764</v>
      </c>
      <c r="M13" s="67">
        <f t="shared" si="0"/>
        <v>44765</v>
      </c>
      <c r="N13" s="68">
        <f t="shared" si="0"/>
        <v>44766</v>
      </c>
      <c r="O13" s="67">
        <f t="shared" si="0"/>
        <v>44767</v>
      </c>
      <c r="P13" s="66">
        <f t="shared" si="0"/>
        <v>44768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67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'16'!G8:H8+14</f>
        <v>44769</v>
      </c>
      <c r="H8" s="114"/>
      <c r="I8" s="92" t="s">
        <v>28</v>
      </c>
      <c r="J8" s="114">
        <f>'16'!J8:K8+14</f>
        <v>44782</v>
      </c>
      <c r="K8" s="114"/>
      <c r="L8" s="74"/>
      <c r="M8" s="73" t="s">
        <v>27</v>
      </c>
      <c r="N8" s="72">
        <f>'16'!N8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'16'!L10:M10+14</f>
        <v>44792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44769</v>
      </c>
      <c r="D13" s="68">
        <f t="shared" ref="D13:P13" si="0">C13+1</f>
        <v>44770</v>
      </c>
      <c r="E13" s="67">
        <f t="shared" si="0"/>
        <v>44771</v>
      </c>
      <c r="F13" s="68">
        <f t="shared" si="0"/>
        <v>44772</v>
      </c>
      <c r="G13" s="67">
        <f t="shared" si="0"/>
        <v>44773</v>
      </c>
      <c r="H13" s="68">
        <f t="shared" si="0"/>
        <v>44774</v>
      </c>
      <c r="I13" s="67">
        <f t="shared" si="0"/>
        <v>44775</v>
      </c>
      <c r="J13" s="69">
        <f t="shared" si="0"/>
        <v>44776</v>
      </c>
      <c r="K13" s="67">
        <f t="shared" si="0"/>
        <v>44777</v>
      </c>
      <c r="L13" s="68">
        <f t="shared" si="0"/>
        <v>44778</v>
      </c>
      <c r="M13" s="67">
        <f t="shared" si="0"/>
        <v>44779</v>
      </c>
      <c r="N13" s="68">
        <f t="shared" si="0"/>
        <v>44780</v>
      </c>
      <c r="O13" s="67">
        <f t="shared" si="0"/>
        <v>44781</v>
      </c>
      <c r="P13" s="66">
        <f t="shared" si="0"/>
        <v>44782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68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'17'!G8:H8+14</f>
        <v>44783</v>
      </c>
      <c r="H8" s="114"/>
      <c r="I8" s="92" t="s">
        <v>28</v>
      </c>
      <c r="J8" s="114">
        <f>'17'!J8:K8+14</f>
        <v>44796</v>
      </c>
      <c r="K8" s="114"/>
      <c r="L8" s="74"/>
      <c r="M8" s="73" t="s">
        <v>27</v>
      </c>
      <c r="N8" s="72">
        <f>'17'!N8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'17'!L10:M10+14</f>
        <v>44806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44783</v>
      </c>
      <c r="D13" s="68">
        <f t="shared" ref="D13:P13" si="0">C13+1</f>
        <v>44784</v>
      </c>
      <c r="E13" s="67">
        <f t="shared" si="0"/>
        <v>44785</v>
      </c>
      <c r="F13" s="68">
        <f t="shared" si="0"/>
        <v>44786</v>
      </c>
      <c r="G13" s="67">
        <f t="shared" si="0"/>
        <v>44787</v>
      </c>
      <c r="H13" s="68">
        <f t="shared" si="0"/>
        <v>44788</v>
      </c>
      <c r="I13" s="67">
        <f t="shared" si="0"/>
        <v>44789</v>
      </c>
      <c r="J13" s="69">
        <f t="shared" si="0"/>
        <v>44790</v>
      </c>
      <c r="K13" s="67">
        <f t="shared" si="0"/>
        <v>44791</v>
      </c>
      <c r="L13" s="68">
        <f t="shared" si="0"/>
        <v>44792</v>
      </c>
      <c r="M13" s="67">
        <f t="shared" si="0"/>
        <v>44793</v>
      </c>
      <c r="N13" s="68">
        <f t="shared" si="0"/>
        <v>44794</v>
      </c>
      <c r="O13" s="67">
        <f t="shared" si="0"/>
        <v>44795</v>
      </c>
      <c r="P13" s="66">
        <f t="shared" si="0"/>
        <v>44796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Q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 t="shared" si="5"/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4 B29:Q29 A6 E6 E8:F8 E10:K10 I6:J6 M6:N6" unlockedFormula="1"/>
    <ignoredError sqref="B3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69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'18'!G8:H8+14</f>
        <v>44797</v>
      </c>
      <c r="H8" s="114"/>
      <c r="I8" s="92" t="s">
        <v>28</v>
      </c>
      <c r="J8" s="114">
        <f>'18'!J8:K8+14</f>
        <v>44810</v>
      </c>
      <c r="K8" s="114"/>
      <c r="L8" s="74"/>
      <c r="M8" s="73" t="s">
        <v>27</v>
      </c>
      <c r="N8" s="72">
        <f>'18'!N8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'18'!L10:M10+14</f>
        <v>44820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44797</v>
      </c>
      <c r="D13" s="68">
        <f t="shared" ref="D13:P13" si="0">C13+1</f>
        <v>44798</v>
      </c>
      <c r="E13" s="67">
        <f t="shared" si="0"/>
        <v>44799</v>
      </c>
      <c r="F13" s="68">
        <f t="shared" si="0"/>
        <v>44800</v>
      </c>
      <c r="G13" s="67">
        <f t="shared" si="0"/>
        <v>44801</v>
      </c>
      <c r="H13" s="68">
        <f t="shared" si="0"/>
        <v>44802</v>
      </c>
      <c r="I13" s="67">
        <f t="shared" si="0"/>
        <v>44803</v>
      </c>
      <c r="J13" s="69">
        <f t="shared" si="0"/>
        <v>44804</v>
      </c>
      <c r="K13" s="67">
        <f t="shared" si="0"/>
        <v>44805</v>
      </c>
      <c r="L13" s="68">
        <f t="shared" si="0"/>
        <v>44806</v>
      </c>
      <c r="M13" s="67">
        <f t="shared" si="0"/>
        <v>44807</v>
      </c>
      <c r="N13" s="68">
        <f t="shared" si="0"/>
        <v>44808</v>
      </c>
      <c r="O13" s="67">
        <f t="shared" si="0"/>
        <v>44809</v>
      </c>
      <c r="P13" s="66">
        <f t="shared" si="0"/>
        <v>44810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Q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 t="shared" si="5"/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46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52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'01'!G8:H8+14</f>
        <v>44559</v>
      </c>
      <c r="H8" s="114"/>
      <c r="I8" s="75" t="s">
        <v>28</v>
      </c>
      <c r="J8" s="114">
        <f>'01'!J8:K8+14</f>
        <v>44572</v>
      </c>
      <c r="K8" s="114"/>
      <c r="L8" s="74"/>
      <c r="M8" s="73" t="s">
        <v>27</v>
      </c>
      <c r="N8" s="72">
        <f>'01'!N8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'01'!L10:M10+14</f>
        <v>44582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44559</v>
      </c>
      <c r="D13" s="68">
        <f t="shared" ref="D13:P13" si="0">C13+1</f>
        <v>44560</v>
      </c>
      <c r="E13" s="67">
        <f t="shared" si="0"/>
        <v>44561</v>
      </c>
      <c r="F13" s="68">
        <f t="shared" si="0"/>
        <v>44562</v>
      </c>
      <c r="G13" s="67">
        <f t="shared" si="0"/>
        <v>44563</v>
      </c>
      <c r="H13" s="68">
        <f t="shared" si="0"/>
        <v>44564</v>
      </c>
      <c r="I13" s="67">
        <f t="shared" si="0"/>
        <v>44565</v>
      </c>
      <c r="J13" s="69">
        <f t="shared" si="0"/>
        <v>44566</v>
      </c>
      <c r="K13" s="67">
        <f t="shared" si="0"/>
        <v>44567</v>
      </c>
      <c r="L13" s="68">
        <f t="shared" si="0"/>
        <v>44568</v>
      </c>
      <c r="M13" s="67">
        <f t="shared" si="0"/>
        <v>44569</v>
      </c>
      <c r="N13" s="68">
        <f t="shared" si="0"/>
        <v>44570</v>
      </c>
      <c r="O13" s="67">
        <f t="shared" si="0"/>
        <v>44571</v>
      </c>
      <c r="P13" s="66">
        <f t="shared" si="0"/>
        <v>44572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30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30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30" ht="6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30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30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30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30" s="2" customFormat="1" ht="9" customHeight="1" x14ac:dyDescent="0.25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4"/>
      <c r="S39" s="4"/>
      <c r="AB39" s="1"/>
      <c r="AC39" s="1"/>
      <c r="AD39" s="1"/>
    </row>
    <row r="40" spans="1:30" s="2" customFormat="1" x14ac:dyDescent="0.25">
      <c r="A40" s="7"/>
      <c r="B40" s="95"/>
      <c r="C40" s="95"/>
      <c r="D40" s="95"/>
      <c r="E40" s="95"/>
      <c r="F40" s="97"/>
      <c r="G40" s="97"/>
      <c r="H40" s="97"/>
      <c r="I40" s="99"/>
      <c r="J40" s="99"/>
      <c r="K40" s="99"/>
      <c r="L40" s="99"/>
      <c r="M40" s="95"/>
      <c r="N40" s="95"/>
      <c r="O40" s="95"/>
      <c r="P40" s="95"/>
      <c r="Q40" s="140"/>
      <c r="R40" s="4"/>
      <c r="S40" s="4"/>
      <c r="AB40" s="1"/>
      <c r="AC40" s="1"/>
      <c r="AD40" s="1"/>
    </row>
    <row r="41" spans="1:30" s="2" customFormat="1" x14ac:dyDescent="0.25">
      <c r="A41" s="6" t="s">
        <v>4</v>
      </c>
      <c r="B41" s="96"/>
      <c r="C41" s="96"/>
      <c r="D41" s="96"/>
      <c r="E41" s="96"/>
      <c r="F41" s="98"/>
      <c r="G41" s="98"/>
      <c r="H41" s="98"/>
      <c r="I41" s="9"/>
      <c r="J41" s="113" t="s">
        <v>3</v>
      </c>
      <c r="K41" s="113"/>
      <c r="L41" s="113"/>
      <c r="M41" s="96"/>
      <c r="N41" s="96"/>
      <c r="O41" s="96"/>
      <c r="P41" s="96"/>
      <c r="Q41" s="141"/>
      <c r="R41" s="4"/>
      <c r="S41" s="4"/>
      <c r="AB41" s="1"/>
      <c r="AC41" s="1"/>
      <c r="AD41" s="1"/>
    </row>
    <row r="42" spans="1:30" s="2" customFormat="1" ht="16.5" customHeight="1" x14ac:dyDescent="0.25">
      <c r="A42" s="7"/>
      <c r="B42" s="110" t="s">
        <v>1</v>
      </c>
      <c r="C42" s="110"/>
      <c r="D42" s="110"/>
      <c r="E42" s="110"/>
      <c r="F42" s="110" t="s">
        <v>0</v>
      </c>
      <c r="G42" s="110"/>
      <c r="H42" s="110"/>
      <c r="I42" s="99"/>
      <c r="J42" s="99"/>
      <c r="K42" s="99"/>
      <c r="L42" s="99"/>
      <c r="M42" s="105" t="s">
        <v>1</v>
      </c>
      <c r="N42" s="105"/>
      <c r="O42" s="105"/>
      <c r="P42" s="105"/>
      <c r="Q42" s="8" t="s">
        <v>0</v>
      </c>
      <c r="R42" s="4"/>
      <c r="S42" s="4"/>
      <c r="AB42" s="1"/>
      <c r="AC42" s="1"/>
      <c r="AD42" s="1"/>
    </row>
    <row r="43" spans="1:30" s="2" customFormat="1" ht="15.75" customHeight="1" x14ac:dyDescent="0.25">
      <c r="A43" s="106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7"/>
      <c r="R43" s="4"/>
      <c r="S43" s="4"/>
      <c r="AB43" s="1"/>
      <c r="AC43" s="1"/>
      <c r="AD43" s="1"/>
    </row>
    <row r="44" spans="1:30" s="2" customFormat="1" x14ac:dyDescent="0.25">
      <c r="A44" s="7"/>
      <c r="B44" s="95"/>
      <c r="C44" s="95"/>
      <c r="D44" s="95"/>
      <c r="E44" s="95"/>
      <c r="F44" s="97"/>
      <c r="G44" s="97"/>
      <c r="H44" s="97"/>
      <c r="I44" s="99"/>
      <c r="J44" s="99"/>
      <c r="K44" s="99"/>
      <c r="L44" s="99"/>
      <c r="M44" s="99"/>
      <c r="N44" s="99"/>
      <c r="O44" s="99"/>
      <c r="P44" s="99"/>
      <c r="Q44" s="107"/>
      <c r="R44" s="4"/>
      <c r="S44" s="4"/>
      <c r="AB44" s="1"/>
      <c r="AC44" s="1"/>
      <c r="AD44" s="1"/>
    </row>
    <row r="45" spans="1:30" s="2" customFormat="1" x14ac:dyDescent="0.25">
      <c r="A45" s="6" t="s">
        <v>2</v>
      </c>
      <c r="B45" s="96"/>
      <c r="C45" s="96"/>
      <c r="D45" s="96"/>
      <c r="E45" s="96"/>
      <c r="F45" s="98"/>
      <c r="G45" s="98"/>
      <c r="H45" s="98"/>
      <c r="I45" s="99"/>
      <c r="J45" s="99"/>
      <c r="K45" s="99"/>
      <c r="L45" s="99"/>
      <c r="M45" s="99"/>
      <c r="N45" s="99"/>
      <c r="O45" s="99"/>
      <c r="P45" s="99"/>
      <c r="Q45" s="107"/>
      <c r="R45" s="4"/>
      <c r="S45" s="4"/>
      <c r="AB45" s="1"/>
      <c r="AC45" s="1"/>
      <c r="AD45" s="1"/>
    </row>
    <row r="46" spans="1:30" s="2" customFormat="1" ht="13.8" thickBot="1" x14ac:dyDescent="0.3">
      <c r="A46" s="5"/>
      <c r="B46" s="104" t="s">
        <v>1</v>
      </c>
      <c r="C46" s="104"/>
      <c r="D46" s="104"/>
      <c r="E46" s="104"/>
      <c r="F46" s="104" t="s">
        <v>0</v>
      </c>
      <c r="G46" s="104"/>
      <c r="H46" s="104"/>
      <c r="I46" s="100"/>
      <c r="J46" s="100"/>
      <c r="K46" s="100"/>
      <c r="L46" s="100"/>
      <c r="M46" s="100"/>
      <c r="N46" s="100"/>
      <c r="O46" s="100"/>
      <c r="P46" s="100"/>
      <c r="Q46" s="132"/>
      <c r="R46" s="4"/>
      <c r="S46" s="4"/>
      <c r="AB46" s="1"/>
      <c r="AC46" s="1"/>
      <c r="AD46" s="1"/>
    </row>
  </sheetData>
  <sheetProtection selectLockedCells="1"/>
  <mergeCells count="74">
    <mergeCell ref="I42:L42"/>
    <mergeCell ref="M42:P42"/>
    <mergeCell ref="A43:I43"/>
    <mergeCell ref="J43:M43"/>
    <mergeCell ref="N43:Q43"/>
    <mergeCell ref="B44:E45"/>
    <mergeCell ref="F44:H45"/>
    <mergeCell ref="I44:I46"/>
    <mergeCell ref="J44:M44"/>
    <mergeCell ref="N44:Q44"/>
    <mergeCell ref="N46:Q46"/>
    <mergeCell ref="J45:M45"/>
    <mergeCell ref="N45:Q45"/>
    <mergeCell ref="B46:E46"/>
    <mergeCell ref="F46:H46"/>
    <mergeCell ref="J46:M46"/>
    <mergeCell ref="B40:E41"/>
    <mergeCell ref="F40:H41"/>
    <mergeCell ref="I40:L40"/>
    <mergeCell ref="M40:P41"/>
    <mergeCell ref="Q40:Q41"/>
    <mergeCell ref="J41:L41"/>
    <mergeCell ref="O34:P34"/>
    <mergeCell ref="C33:G33"/>
    <mergeCell ref="B42:E42"/>
    <mergeCell ref="F42:H42"/>
    <mergeCell ref="A35:Q35"/>
    <mergeCell ref="B36:Q36"/>
    <mergeCell ref="A37:A38"/>
    <mergeCell ref="B37:Q37"/>
    <mergeCell ref="B38:Q38"/>
    <mergeCell ref="A39:Q39"/>
    <mergeCell ref="J33:N33"/>
    <mergeCell ref="O33:P33"/>
    <mergeCell ref="A33:B33"/>
    <mergeCell ref="H33:I33"/>
    <mergeCell ref="Q33:Q34"/>
    <mergeCell ref="C34:D34"/>
    <mergeCell ref="E34:F34"/>
    <mergeCell ref="G34:I34"/>
    <mergeCell ref="J34:K34"/>
    <mergeCell ref="L34:N34"/>
    <mergeCell ref="A14:B14"/>
    <mergeCell ref="A16:B16"/>
    <mergeCell ref="R8:S9"/>
    <mergeCell ref="A12:B12"/>
    <mergeCell ref="C12:P12"/>
    <mergeCell ref="A11:P11"/>
    <mergeCell ref="A13:B13"/>
    <mergeCell ref="Q7:Q13"/>
    <mergeCell ref="A9:P9"/>
    <mergeCell ref="B10:D10"/>
    <mergeCell ref="E10:K10"/>
    <mergeCell ref="L10:M10"/>
    <mergeCell ref="N10:P10"/>
    <mergeCell ref="B8:D8"/>
    <mergeCell ref="E8:F8"/>
    <mergeCell ref="G8:H8"/>
    <mergeCell ref="J8:K8"/>
    <mergeCell ref="O8:P8"/>
    <mergeCell ref="A1:B2"/>
    <mergeCell ref="C1:Q2"/>
    <mergeCell ref="B3:B4"/>
    <mergeCell ref="C3:Q4"/>
    <mergeCell ref="U7:Z7"/>
    <mergeCell ref="K6:L6"/>
    <mergeCell ref="O6:Q6"/>
    <mergeCell ref="A7:P7"/>
    <mergeCell ref="U6:Z6"/>
    <mergeCell ref="A3:A4"/>
    <mergeCell ref="B5:Q5"/>
    <mergeCell ref="B6:D6"/>
    <mergeCell ref="F6:H6"/>
    <mergeCell ref="I6:J6"/>
  </mergeCells>
  <printOptions horizontalCentered="1" verticalCentered="1"/>
  <pageMargins left="0.25" right="0.25" top="0.75" bottom="0.75" header="0.3" footer="0.3"/>
  <pageSetup scale="79" orientation="landscape" blackAndWhite="1" r:id="rId1"/>
  <headerFooter alignWithMargins="0"/>
  <ignoredErrors>
    <ignoredError sqref="A7:Q7 Q18:Q29 A9:Q9 A8 H8:I8 L8:Q8 A11:Q13 A10 M10:Q10 A6 E6 E8:F8 E10:K10 I6:J6 M6:N6" unlockedFormula="1"/>
    <ignoredError sqref="B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70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'19'!G8:H8+14</f>
        <v>44811</v>
      </c>
      <c r="H8" s="114"/>
      <c r="I8" s="92" t="s">
        <v>28</v>
      </c>
      <c r="J8" s="114">
        <f>'19'!J8:K8+14</f>
        <v>44824</v>
      </c>
      <c r="K8" s="114"/>
      <c r="L8" s="74"/>
      <c r="M8" s="73" t="s">
        <v>27</v>
      </c>
      <c r="N8" s="72">
        <f>'19'!N8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'19'!L10:M10+14</f>
        <v>44834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44811</v>
      </c>
      <c r="D13" s="68">
        <f t="shared" ref="D13:P13" si="0">C13+1</f>
        <v>44812</v>
      </c>
      <c r="E13" s="67">
        <f t="shared" si="0"/>
        <v>44813</v>
      </c>
      <c r="F13" s="68">
        <f t="shared" si="0"/>
        <v>44814</v>
      </c>
      <c r="G13" s="67">
        <f t="shared" si="0"/>
        <v>44815</v>
      </c>
      <c r="H13" s="68">
        <f t="shared" si="0"/>
        <v>44816</v>
      </c>
      <c r="I13" s="67">
        <f t="shared" si="0"/>
        <v>44817</v>
      </c>
      <c r="J13" s="69">
        <f t="shared" si="0"/>
        <v>44818</v>
      </c>
      <c r="K13" s="67">
        <f t="shared" si="0"/>
        <v>44819</v>
      </c>
      <c r="L13" s="68">
        <f t="shared" si="0"/>
        <v>44820</v>
      </c>
      <c r="M13" s="67">
        <f t="shared" si="0"/>
        <v>44821</v>
      </c>
      <c r="N13" s="68">
        <f t="shared" si="0"/>
        <v>44822</v>
      </c>
      <c r="O13" s="67">
        <f t="shared" si="0"/>
        <v>44823</v>
      </c>
      <c r="P13" s="66">
        <f t="shared" si="0"/>
        <v>44824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71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'20'!G8:H8+14</f>
        <v>44825</v>
      </c>
      <c r="H8" s="114"/>
      <c r="I8" s="92" t="s">
        <v>28</v>
      </c>
      <c r="J8" s="114">
        <f>'20'!J8:K8+14</f>
        <v>44838</v>
      </c>
      <c r="K8" s="114"/>
      <c r="L8" s="74"/>
      <c r="M8" s="73" t="s">
        <v>27</v>
      </c>
      <c r="N8" s="72">
        <f>'20'!N8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/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'20'!L10:M10+14</f>
        <v>44848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44825</v>
      </c>
      <c r="D13" s="68">
        <f t="shared" ref="D13:P13" si="0">C13+1</f>
        <v>44826</v>
      </c>
      <c r="E13" s="67">
        <f t="shared" si="0"/>
        <v>44827</v>
      </c>
      <c r="F13" s="68">
        <f t="shared" si="0"/>
        <v>44828</v>
      </c>
      <c r="G13" s="67">
        <f t="shared" si="0"/>
        <v>44829</v>
      </c>
      <c r="H13" s="68">
        <f t="shared" si="0"/>
        <v>44830</v>
      </c>
      <c r="I13" s="67">
        <f t="shared" si="0"/>
        <v>44831</v>
      </c>
      <c r="J13" s="69">
        <f t="shared" si="0"/>
        <v>44832</v>
      </c>
      <c r="K13" s="67">
        <f t="shared" si="0"/>
        <v>44833</v>
      </c>
      <c r="L13" s="68">
        <f t="shared" si="0"/>
        <v>44834</v>
      </c>
      <c r="M13" s="67">
        <f t="shared" si="0"/>
        <v>44835</v>
      </c>
      <c r="N13" s="68">
        <f t="shared" si="0"/>
        <v>44836</v>
      </c>
      <c r="O13" s="67">
        <f t="shared" si="0"/>
        <v>44837</v>
      </c>
      <c r="P13" s="66">
        <f t="shared" si="0"/>
        <v>44838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1 B29:Q29 A6 E6 E8:F8 E10:K10 I6:J6 M6:N6" unlockedFormula="1"/>
    <ignoredError sqref="B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72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'21'!G8:H8+14</f>
        <v>44839</v>
      </c>
      <c r="H8" s="114"/>
      <c r="I8" s="92" t="s">
        <v>28</v>
      </c>
      <c r="J8" s="114">
        <f>'21'!J8:K8+14</f>
        <v>44852</v>
      </c>
      <c r="K8" s="114"/>
      <c r="L8" s="74"/>
      <c r="M8" s="73" t="s">
        <v>27</v>
      </c>
      <c r="N8" s="72">
        <f>'21'!N8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'21'!L10:M10+14</f>
        <v>44862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44839</v>
      </c>
      <c r="D13" s="68">
        <f t="shared" ref="D13:P13" si="0">C13+1</f>
        <v>44840</v>
      </c>
      <c r="E13" s="67">
        <f t="shared" si="0"/>
        <v>44841</v>
      </c>
      <c r="F13" s="68">
        <f t="shared" si="0"/>
        <v>44842</v>
      </c>
      <c r="G13" s="67">
        <f t="shared" si="0"/>
        <v>44843</v>
      </c>
      <c r="H13" s="68">
        <f t="shared" si="0"/>
        <v>44844</v>
      </c>
      <c r="I13" s="67">
        <f t="shared" si="0"/>
        <v>44845</v>
      </c>
      <c r="J13" s="69">
        <f t="shared" si="0"/>
        <v>44846</v>
      </c>
      <c r="K13" s="67">
        <f t="shared" si="0"/>
        <v>44847</v>
      </c>
      <c r="L13" s="68">
        <f t="shared" si="0"/>
        <v>44848</v>
      </c>
      <c r="M13" s="67">
        <f t="shared" si="0"/>
        <v>44849</v>
      </c>
      <c r="N13" s="68">
        <f t="shared" si="0"/>
        <v>44850</v>
      </c>
      <c r="O13" s="67">
        <f t="shared" si="0"/>
        <v>44851</v>
      </c>
      <c r="P13" s="66">
        <f t="shared" si="0"/>
        <v>44852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73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'22'!G8:H8+14</f>
        <v>44853</v>
      </c>
      <c r="H8" s="114"/>
      <c r="I8" s="92" t="s">
        <v>28</v>
      </c>
      <c r="J8" s="114">
        <f>'22'!J8:K8+14</f>
        <v>44866</v>
      </c>
      <c r="K8" s="114"/>
      <c r="L8" s="74"/>
      <c r="M8" s="73" t="s">
        <v>27</v>
      </c>
      <c r="N8" s="72">
        <f>'22'!N8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'22'!L10:M10+14</f>
        <v>44876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44853</v>
      </c>
      <c r="D13" s="68">
        <f t="shared" ref="D13:P13" si="0">C13+1</f>
        <v>44854</v>
      </c>
      <c r="E13" s="67">
        <f t="shared" si="0"/>
        <v>44855</v>
      </c>
      <c r="F13" s="68">
        <f t="shared" si="0"/>
        <v>44856</v>
      </c>
      <c r="G13" s="67">
        <f t="shared" si="0"/>
        <v>44857</v>
      </c>
      <c r="H13" s="68">
        <f t="shared" si="0"/>
        <v>44858</v>
      </c>
      <c r="I13" s="67">
        <f t="shared" si="0"/>
        <v>44859</v>
      </c>
      <c r="J13" s="69">
        <f t="shared" si="0"/>
        <v>44860</v>
      </c>
      <c r="K13" s="67">
        <f t="shared" si="0"/>
        <v>44861</v>
      </c>
      <c r="L13" s="68">
        <f t="shared" si="0"/>
        <v>44862</v>
      </c>
      <c r="M13" s="67">
        <f t="shared" si="0"/>
        <v>44863</v>
      </c>
      <c r="N13" s="68">
        <f t="shared" si="0"/>
        <v>44864</v>
      </c>
      <c r="O13" s="67">
        <f t="shared" si="0"/>
        <v>44865</v>
      </c>
      <c r="P13" s="66">
        <f t="shared" si="0"/>
        <v>44866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74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'23'!G8:H8+14</f>
        <v>44867</v>
      </c>
      <c r="H8" s="114"/>
      <c r="I8" s="92" t="s">
        <v>28</v>
      </c>
      <c r="J8" s="114">
        <f>'23'!J8:K8+14</f>
        <v>44880</v>
      </c>
      <c r="K8" s="114"/>
      <c r="L8" s="74"/>
      <c r="M8" s="73" t="s">
        <v>27</v>
      </c>
      <c r="N8" s="72">
        <f>'23'!N8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'23'!L10:M10+14</f>
        <v>44890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44867</v>
      </c>
      <c r="D13" s="68">
        <f t="shared" ref="D13:P13" si="0">C13+1</f>
        <v>44868</v>
      </c>
      <c r="E13" s="67">
        <f t="shared" si="0"/>
        <v>44869</v>
      </c>
      <c r="F13" s="68">
        <f t="shared" si="0"/>
        <v>44870</v>
      </c>
      <c r="G13" s="67">
        <f t="shared" si="0"/>
        <v>44871</v>
      </c>
      <c r="H13" s="68">
        <f t="shared" si="0"/>
        <v>44872</v>
      </c>
      <c r="I13" s="67">
        <f t="shared" si="0"/>
        <v>44873</v>
      </c>
      <c r="J13" s="69">
        <f t="shared" si="0"/>
        <v>44874</v>
      </c>
      <c r="K13" s="67">
        <f t="shared" si="0"/>
        <v>44875</v>
      </c>
      <c r="L13" s="68">
        <f t="shared" si="0"/>
        <v>44876</v>
      </c>
      <c r="M13" s="67">
        <f t="shared" si="0"/>
        <v>44877</v>
      </c>
      <c r="N13" s="68">
        <f t="shared" si="0"/>
        <v>44878</v>
      </c>
      <c r="O13" s="67">
        <f t="shared" si="0"/>
        <v>44879</v>
      </c>
      <c r="P13" s="66">
        <f t="shared" si="0"/>
        <v>44880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75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'24'!G8:H8+14</f>
        <v>44881</v>
      </c>
      <c r="H8" s="114"/>
      <c r="I8" s="92" t="s">
        <v>28</v>
      </c>
      <c r="J8" s="114">
        <f>'24'!J8:K8+14</f>
        <v>44894</v>
      </c>
      <c r="K8" s="114"/>
      <c r="L8" s="74"/>
      <c r="M8" s="73" t="s">
        <v>27</v>
      </c>
      <c r="N8" s="72">
        <f>'24'!N8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'24'!L10:M10+14</f>
        <v>44904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44881</v>
      </c>
      <c r="D13" s="68">
        <f t="shared" ref="D13:P13" si="0">C13+1</f>
        <v>44882</v>
      </c>
      <c r="E13" s="67">
        <f t="shared" si="0"/>
        <v>44883</v>
      </c>
      <c r="F13" s="68">
        <f t="shared" si="0"/>
        <v>44884</v>
      </c>
      <c r="G13" s="67">
        <f t="shared" si="0"/>
        <v>44885</v>
      </c>
      <c r="H13" s="68">
        <f t="shared" si="0"/>
        <v>44886</v>
      </c>
      <c r="I13" s="67">
        <f t="shared" si="0"/>
        <v>44887</v>
      </c>
      <c r="J13" s="69">
        <f t="shared" si="0"/>
        <v>44888</v>
      </c>
      <c r="K13" s="67">
        <f t="shared" si="0"/>
        <v>44889</v>
      </c>
      <c r="L13" s="68">
        <f t="shared" si="0"/>
        <v>44890</v>
      </c>
      <c r="M13" s="67">
        <f t="shared" si="0"/>
        <v>44891</v>
      </c>
      <c r="N13" s="68">
        <f t="shared" si="0"/>
        <v>44892</v>
      </c>
      <c r="O13" s="67">
        <f t="shared" si="0"/>
        <v>44893</v>
      </c>
      <c r="P13" s="66">
        <f t="shared" si="0"/>
        <v>44894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76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5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12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'25'!G8:H8+14</f>
        <v>44895</v>
      </c>
      <c r="H8" s="114"/>
      <c r="I8" s="92" t="s">
        <v>28</v>
      </c>
      <c r="J8" s="114">
        <f>'25'!J8:K8+14</f>
        <v>44908</v>
      </c>
      <c r="K8" s="114"/>
      <c r="L8" s="74"/>
      <c r="M8" s="73" t="s">
        <v>27</v>
      </c>
      <c r="N8" s="72">
        <f>'25'!N8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'25'!L10:M10+14</f>
        <v>44918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44895</v>
      </c>
      <c r="D13" s="68">
        <f t="shared" ref="D13:P13" si="0">C13+1</f>
        <v>44896</v>
      </c>
      <c r="E13" s="67">
        <f t="shared" si="0"/>
        <v>44897</v>
      </c>
      <c r="F13" s="68">
        <f t="shared" si="0"/>
        <v>44898</v>
      </c>
      <c r="G13" s="67">
        <f t="shared" si="0"/>
        <v>44899</v>
      </c>
      <c r="H13" s="68">
        <f t="shared" si="0"/>
        <v>44900</v>
      </c>
      <c r="I13" s="67">
        <f t="shared" si="0"/>
        <v>44901</v>
      </c>
      <c r="J13" s="69">
        <f t="shared" si="0"/>
        <v>44902</v>
      </c>
      <c r="K13" s="67">
        <f t="shared" si="0"/>
        <v>44903</v>
      </c>
      <c r="L13" s="68">
        <f t="shared" si="0"/>
        <v>44904</v>
      </c>
      <c r="M13" s="67">
        <f t="shared" si="0"/>
        <v>44905</v>
      </c>
      <c r="N13" s="68">
        <f t="shared" si="0"/>
        <v>44906</v>
      </c>
      <c r="O13" s="67">
        <f t="shared" si="0"/>
        <v>44907</v>
      </c>
      <c r="P13" s="66">
        <f t="shared" si="0"/>
        <v>44908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sheetProtection selectLockedCells="1"/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53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'02'!G8:H8+14</f>
        <v>44573</v>
      </c>
      <c r="H8" s="114"/>
      <c r="I8" s="91" t="s">
        <v>28</v>
      </c>
      <c r="J8" s="114">
        <f>'02'!J8:K8+14</f>
        <v>44586</v>
      </c>
      <c r="K8" s="114"/>
      <c r="L8" s="74"/>
      <c r="M8" s="73" t="s">
        <v>27</v>
      </c>
      <c r="N8" s="72">
        <f>'02'!N8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'02'!L10:M10+14</f>
        <v>44596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44573</v>
      </c>
      <c r="D13" s="68">
        <f t="shared" ref="D13:P13" si="0">C13+1</f>
        <v>44574</v>
      </c>
      <c r="E13" s="67">
        <f t="shared" si="0"/>
        <v>44575</v>
      </c>
      <c r="F13" s="68">
        <f t="shared" si="0"/>
        <v>44576</v>
      </c>
      <c r="G13" s="67">
        <f t="shared" si="0"/>
        <v>44577</v>
      </c>
      <c r="H13" s="68">
        <f t="shared" si="0"/>
        <v>44578</v>
      </c>
      <c r="I13" s="67">
        <f t="shared" si="0"/>
        <v>44579</v>
      </c>
      <c r="J13" s="69">
        <f t="shared" si="0"/>
        <v>44580</v>
      </c>
      <c r="K13" s="67">
        <f t="shared" si="0"/>
        <v>44581</v>
      </c>
      <c r="L13" s="68">
        <f t="shared" si="0"/>
        <v>44582</v>
      </c>
      <c r="M13" s="67">
        <f t="shared" si="0"/>
        <v>44583</v>
      </c>
      <c r="N13" s="68">
        <f t="shared" si="0"/>
        <v>44584</v>
      </c>
      <c r="O13" s="67">
        <f t="shared" si="0"/>
        <v>44585</v>
      </c>
      <c r="P13" s="66">
        <f t="shared" si="0"/>
        <v>44586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7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>SUM(C28:P28)</f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>SUM(C29:P29)</f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1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30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30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30" ht="6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30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30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30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30" s="2" customFormat="1" ht="9" customHeight="1" x14ac:dyDescent="0.25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3"/>
      <c r="R39" s="4"/>
      <c r="S39" s="4"/>
      <c r="AB39" s="1"/>
      <c r="AC39" s="1"/>
      <c r="AD39" s="1"/>
    </row>
    <row r="40" spans="1:30" s="2" customFormat="1" x14ac:dyDescent="0.25">
      <c r="A40" s="7"/>
      <c r="B40" s="95"/>
      <c r="C40" s="95"/>
      <c r="D40" s="95"/>
      <c r="E40" s="95"/>
      <c r="F40" s="97"/>
      <c r="G40" s="97"/>
      <c r="H40" s="97"/>
      <c r="I40" s="99"/>
      <c r="J40" s="99"/>
      <c r="K40" s="99"/>
      <c r="L40" s="99"/>
      <c r="M40" s="95"/>
      <c r="N40" s="95"/>
      <c r="O40" s="95"/>
      <c r="P40" s="95"/>
      <c r="Q40" s="140"/>
      <c r="R40" s="4"/>
      <c r="S40" s="4"/>
      <c r="AB40" s="1"/>
      <c r="AC40" s="1"/>
      <c r="AD40" s="1"/>
    </row>
    <row r="41" spans="1:30" s="2" customFormat="1" x14ac:dyDescent="0.25">
      <c r="A41" s="6" t="s">
        <v>4</v>
      </c>
      <c r="B41" s="96"/>
      <c r="C41" s="96"/>
      <c r="D41" s="96"/>
      <c r="E41" s="96"/>
      <c r="F41" s="98"/>
      <c r="G41" s="98"/>
      <c r="H41" s="98"/>
      <c r="I41" s="9"/>
      <c r="J41" s="113" t="s">
        <v>3</v>
      </c>
      <c r="K41" s="113"/>
      <c r="L41" s="113"/>
      <c r="M41" s="96"/>
      <c r="N41" s="96"/>
      <c r="O41" s="96"/>
      <c r="P41" s="96"/>
      <c r="Q41" s="141"/>
      <c r="R41" s="4"/>
      <c r="S41" s="4"/>
      <c r="AB41" s="1"/>
      <c r="AC41" s="1"/>
      <c r="AD41" s="1"/>
    </row>
    <row r="42" spans="1:30" s="2" customFormat="1" ht="16.5" customHeight="1" x14ac:dyDescent="0.25">
      <c r="A42" s="7"/>
      <c r="B42" s="110" t="s">
        <v>1</v>
      </c>
      <c r="C42" s="110"/>
      <c r="D42" s="110"/>
      <c r="E42" s="110"/>
      <c r="F42" s="110" t="s">
        <v>0</v>
      </c>
      <c r="G42" s="110"/>
      <c r="H42" s="110"/>
      <c r="I42" s="99"/>
      <c r="J42" s="99"/>
      <c r="K42" s="99"/>
      <c r="L42" s="99"/>
      <c r="M42" s="105" t="s">
        <v>1</v>
      </c>
      <c r="N42" s="105"/>
      <c r="O42" s="105"/>
      <c r="P42" s="105"/>
      <c r="Q42" s="8" t="s">
        <v>0</v>
      </c>
      <c r="R42" s="4"/>
      <c r="S42" s="4"/>
      <c r="AB42" s="1"/>
      <c r="AC42" s="1"/>
      <c r="AD42" s="1"/>
    </row>
    <row r="43" spans="1:30" s="2" customFormat="1" ht="15.75" customHeight="1" x14ac:dyDescent="0.25">
      <c r="A43" s="106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107"/>
      <c r="R43" s="4"/>
      <c r="S43" s="4"/>
      <c r="AB43" s="1"/>
      <c r="AC43" s="1"/>
      <c r="AD43" s="1"/>
    </row>
    <row r="44" spans="1:30" s="2" customFormat="1" x14ac:dyDescent="0.25">
      <c r="A44" s="7"/>
      <c r="B44" s="95"/>
      <c r="C44" s="95"/>
      <c r="D44" s="95"/>
      <c r="E44" s="95"/>
      <c r="F44" s="97"/>
      <c r="G44" s="97"/>
      <c r="H44" s="97"/>
      <c r="I44" s="99"/>
      <c r="J44" s="99"/>
      <c r="K44" s="99"/>
      <c r="L44" s="99"/>
      <c r="M44" s="99"/>
      <c r="N44" s="99"/>
      <c r="O44" s="99"/>
      <c r="P44" s="99"/>
      <c r="Q44" s="107"/>
      <c r="R44" s="4"/>
      <c r="S44" s="4"/>
      <c r="AB44" s="1"/>
      <c r="AC44" s="1"/>
      <c r="AD44" s="1"/>
    </row>
    <row r="45" spans="1:30" s="2" customFormat="1" x14ac:dyDescent="0.25">
      <c r="A45" s="6" t="s">
        <v>2</v>
      </c>
      <c r="B45" s="96"/>
      <c r="C45" s="96"/>
      <c r="D45" s="96"/>
      <c r="E45" s="96"/>
      <c r="F45" s="98"/>
      <c r="G45" s="98"/>
      <c r="H45" s="98"/>
      <c r="I45" s="99"/>
      <c r="J45" s="99"/>
      <c r="K45" s="99"/>
      <c r="L45" s="99"/>
      <c r="M45" s="99"/>
      <c r="N45" s="99"/>
      <c r="O45" s="99"/>
      <c r="P45" s="99"/>
      <c r="Q45" s="107"/>
      <c r="R45" s="4"/>
      <c r="S45" s="4"/>
      <c r="AB45" s="1"/>
      <c r="AC45" s="1"/>
      <c r="AD45" s="1"/>
    </row>
    <row r="46" spans="1:30" s="2" customFormat="1" ht="13.8" thickBot="1" x14ac:dyDescent="0.3">
      <c r="A46" s="5"/>
      <c r="B46" s="104" t="s">
        <v>1</v>
      </c>
      <c r="C46" s="104"/>
      <c r="D46" s="104"/>
      <c r="E46" s="104"/>
      <c r="F46" s="104" t="s">
        <v>0</v>
      </c>
      <c r="G46" s="104"/>
      <c r="H46" s="104"/>
      <c r="I46" s="100"/>
      <c r="J46" s="100"/>
      <c r="K46" s="100"/>
      <c r="L46" s="100"/>
      <c r="M46" s="100"/>
      <c r="N46" s="100"/>
      <c r="O46" s="100"/>
      <c r="P46" s="100"/>
      <c r="Q46" s="132"/>
      <c r="R46" s="4"/>
      <c r="S46" s="4"/>
      <c r="AB46" s="1"/>
      <c r="AC46" s="1"/>
      <c r="AD46" s="1"/>
    </row>
  </sheetData>
  <sheetProtection selectLockedCells="1"/>
  <mergeCells count="74">
    <mergeCell ref="A3:A4"/>
    <mergeCell ref="A1:B2"/>
    <mergeCell ref="C1:Q2"/>
    <mergeCell ref="B3:B4"/>
    <mergeCell ref="C3:Q4"/>
    <mergeCell ref="B5:Q5"/>
    <mergeCell ref="B6:D6"/>
    <mergeCell ref="F6:H6"/>
    <mergeCell ref="I6:J6"/>
    <mergeCell ref="K6:L6"/>
    <mergeCell ref="O6:Q6"/>
    <mergeCell ref="U6:Z6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1:P11"/>
    <mergeCell ref="A12:B12"/>
    <mergeCell ref="C12:P12"/>
    <mergeCell ref="A13:B13"/>
    <mergeCell ref="A14:B14"/>
    <mergeCell ref="A16:B16"/>
    <mergeCell ref="A33:B33"/>
    <mergeCell ref="C33:G33"/>
    <mergeCell ref="H33:I33"/>
    <mergeCell ref="J33:N33"/>
    <mergeCell ref="O33:P33"/>
    <mergeCell ref="Q33:Q34"/>
    <mergeCell ref="C34:D34"/>
    <mergeCell ref="E34:F34"/>
    <mergeCell ref="G34:I34"/>
    <mergeCell ref="J34:K34"/>
    <mergeCell ref="L34:N34"/>
    <mergeCell ref="O34:P34"/>
    <mergeCell ref="J41:L41"/>
    <mergeCell ref="B42:E42"/>
    <mergeCell ref="F42:H42"/>
    <mergeCell ref="I42:L42"/>
    <mergeCell ref="A35:Q35"/>
    <mergeCell ref="B36:Q36"/>
    <mergeCell ref="A37:A38"/>
    <mergeCell ref="B37:Q37"/>
    <mergeCell ref="B38:Q38"/>
    <mergeCell ref="A39:Q39"/>
    <mergeCell ref="B40:E41"/>
    <mergeCell ref="F40:H41"/>
    <mergeCell ref="I40:L40"/>
    <mergeCell ref="M40:P41"/>
    <mergeCell ref="Q40:Q41"/>
    <mergeCell ref="M42:P42"/>
    <mergeCell ref="A43:I43"/>
    <mergeCell ref="J43:M43"/>
    <mergeCell ref="N43:Q43"/>
    <mergeCell ref="B46:E46"/>
    <mergeCell ref="F46:H46"/>
    <mergeCell ref="F44:H45"/>
    <mergeCell ref="I44:I46"/>
    <mergeCell ref="J44:M44"/>
    <mergeCell ref="N44:Q44"/>
    <mergeCell ref="B44:E45"/>
    <mergeCell ref="J45:M45"/>
    <mergeCell ref="N45:Q45"/>
    <mergeCell ref="J46:M46"/>
    <mergeCell ref="N46:Q46"/>
  </mergeCells>
  <printOptions horizontalCentered="1" verticalCentered="1"/>
  <pageMargins left="0.25" right="0.25" top="0.75" bottom="0.75" header="0.3" footer="0.3"/>
  <pageSetup scale="85" orientation="landscape" blackAndWhite="1" r:id="rId1"/>
  <headerFooter alignWithMargins="0"/>
  <ignoredErrors>
    <ignoredError sqref="A7:Q7 A9:Q9 A8 L8:Q8 A11:Q14 A10 N10:Q10 A16:Q24 B15:Q15 B28:Q28 B25:Q25 B26:Q26 B27:Q27 A31:Q31 B29:Q29 A6 E6 E8:F8 E10:K10 I6:J6 M6:N6" unlockedFormula="1"/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54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'03'!G8:H8+14</f>
        <v>44587</v>
      </c>
      <c r="H8" s="114"/>
      <c r="I8" s="91" t="s">
        <v>28</v>
      </c>
      <c r="J8" s="114">
        <f>'03'!J8:K8+14</f>
        <v>44600</v>
      </c>
      <c r="K8" s="114"/>
      <c r="L8" s="74"/>
      <c r="M8" s="73" t="s">
        <v>27</v>
      </c>
      <c r="N8" s="72">
        <f>'03'!N8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'03'!L10:M10+14</f>
        <v>44610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44587</v>
      </c>
      <c r="D13" s="68">
        <f t="shared" ref="D13:P13" si="0">C13+1</f>
        <v>44588</v>
      </c>
      <c r="E13" s="67">
        <f t="shared" si="0"/>
        <v>44589</v>
      </c>
      <c r="F13" s="68">
        <f t="shared" si="0"/>
        <v>44590</v>
      </c>
      <c r="G13" s="67">
        <f t="shared" si="0"/>
        <v>44591</v>
      </c>
      <c r="H13" s="68">
        <f t="shared" si="0"/>
        <v>44592</v>
      </c>
      <c r="I13" s="67">
        <f t="shared" si="0"/>
        <v>44593</v>
      </c>
      <c r="J13" s="69">
        <f t="shared" si="0"/>
        <v>44594</v>
      </c>
      <c r="K13" s="67">
        <f t="shared" si="0"/>
        <v>44595</v>
      </c>
      <c r="L13" s="68">
        <f t="shared" si="0"/>
        <v>44596</v>
      </c>
      <c r="M13" s="67">
        <f t="shared" si="0"/>
        <v>44597</v>
      </c>
      <c r="N13" s="68">
        <f t="shared" si="0"/>
        <v>44598</v>
      </c>
      <c r="O13" s="67">
        <f t="shared" si="0"/>
        <v>44599</v>
      </c>
      <c r="P13" s="66">
        <f t="shared" si="0"/>
        <v>44600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Q18:Q29 A7:Q7 A9:Q9 A8 L8:Q8 A11:Q13 A10 M10:Q10 A6 E6 E8:F8 E10:K10 I6:J6 M6:N6" unlockedFormula="1"/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55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'04'!G8:H8+14</f>
        <v>44601</v>
      </c>
      <c r="H8" s="114"/>
      <c r="I8" s="91" t="s">
        <v>28</v>
      </c>
      <c r="J8" s="114">
        <f>'04'!J8:K8+14</f>
        <v>44614</v>
      </c>
      <c r="K8" s="114"/>
      <c r="L8" s="74"/>
      <c r="M8" s="73" t="s">
        <v>27</v>
      </c>
      <c r="N8" s="72">
        <f>'04'!N8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'04'!L10:M10+14</f>
        <v>44624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44601</v>
      </c>
      <c r="D13" s="68">
        <f t="shared" ref="D13:P13" si="0">C13+1</f>
        <v>44602</v>
      </c>
      <c r="E13" s="67">
        <f t="shared" si="0"/>
        <v>44603</v>
      </c>
      <c r="F13" s="68">
        <f t="shared" si="0"/>
        <v>44604</v>
      </c>
      <c r="G13" s="67">
        <f t="shared" si="0"/>
        <v>44605</v>
      </c>
      <c r="H13" s="68">
        <f t="shared" si="0"/>
        <v>44606</v>
      </c>
      <c r="I13" s="67">
        <f t="shared" si="0"/>
        <v>44607</v>
      </c>
      <c r="J13" s="69">
        <f t="shared" si="0"/>
        <v>44608</v>
      </c>
      <c r="K13" s="67">
        <f t="shared" si="0"/>
        <v>44609</v>
      </c>
      <c r="L13" s="68">
        <f t="shared" si="0"/>
        <v>44610</v>
      </c>
      <c r="M13" s="67">
        <f t="shared" si="0"/>
        <v>44611</v>
      </c>
      <c r="N13" s="68">
        <f t="shared" si="0"/>
        <v>44612</v>
      </c>
      <c r="O13" s="68">
        <f t="shared" si="0"/>
        <v>44613</v>
      </c>
      <c r="P13" s="66">
        <f t="shared" si="0"/>
        <v>44614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v>4</v>
      </c>
      <c r="D14" s="64">
        <v>5</v>
      </c>
      <c r="E14" s="63">
        <v>6</v>
      </c>
      <c r="F14" s="64">
        <v>7</v>
      </c>
      <c r="G14" s="63">
        <v>1</v>
      </c>
      <c r="H14" s="64">
        <v>2</v>
      </c>
      <c r="I14" s="63">
        <v>3</v>
      </c>
      <c r="J14" s="65">
        <v>4</v>
      </c>
      <c r="K14" s="63">
        <v>5</v>
      </c>
      <c r="L14" s="64">
        <v>6</v>
      </c>
      <c r="M14" s="63">
        <v>7</v>
      </c>
      <c r="N14" s="64">
        <v>1</v>
      </c>
      <c r="O14" s="63">
        <v>2</v>
      </c>
      <c r="P14" s="62"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1">SUM(C15:C15)</f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  <c r="H16" s="49">
        <f t="shared" si="1"/>
        <v>0</v>
      </c>
      <c r="I16" s="49">
        <f t="shared" si="1"/>
        <v>0</v>
      </c>
      <c r="J16" s="50">
        <f t="shared" si="1"/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8">
        <f t="shared" si="1"/>
        <v>0</v>
      </c>
      <c r="Q16" s="47">
        <f t="shared" si="1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2">C14</f>
        <v>4</v>
      </c>
      <c r="D17" s="81">
        <f t="shared" si="2"/>
        <v>5</v>
      </c>
      <c r="E17" s="81">
        <f t="shared" si="2"/>
        <v>6</v>
      </c>
      <c r="F17" s="64">
        <f t="shared" si="2"/>
        <v>7</v>
      </c>
      <c r="G17" s="81">
        <f t="shared" si="2"/>
        <v>1</v>
      </c>
      <c r="H17" s="64">
        <f t="shared" si="2"/>
        <v>2</v>
      </c>
      <c r="I17" s="62">
        <f t="shared" si="2"/>
        <v>3</v>
      </c>
      <c r="J17" s="80">
        <f t="shared" si="2"/>
        <v>4</v>
      </c>
      <c r="K17" s="81">
        <f t="shared" si="2"/>
        <v>5</v>
      </c>
      <c r="L17" s="64">
        <f t="shared" si="2"/>
        <v>6</v>
      </c>
      <c r="M17" s="81">
        <f t="shared" si="2"/>
        <v>7</v>
      </c>
      <c r="N17" s="81">
        <f t="shared" si="2"/>
        <v>1</v>
      </c>
      <c r="O17" s="64">
        <f t="shared" si="2"/>
        <v>2</v>
      </c>
      <c r="P17" s="62">
        <f t="shared" si="2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thickBot="1" x14ac:dyDescent="0.3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3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thickBot="1" x14ac:dyDescent="0.3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8">
        <f t="shared" si="3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thickBot="1" x14ac:dyDescent="0.3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8">
        <f t="shared" si="3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thickBot="1" x14ac:dyDescent="0.3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8">
        <f t="shared" si="3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thickBot="1" x14ac:dyDescent="0.3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8">
        <f t="shared" si="3"/>
        <v>0</v>
      </c>
      <c r="R22" s="4"/>
      <c r="S22" s="4"/>
    </row>
    <row r="23" spans="1:30" ht="13.5" customHeight="1" thickBot="1" x14ac:dyDescent="0.3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8">
        <f t="shared" si="3"/>
        <v>0</v>
      </c>
      <c r="R23" s="4"/>
      <c r="S23" s="4"/>
    </row>
    <row r="24" spans="1:30" ht="13.5" customHeight="1" thickBot="1" x14ac:dyDescent="0.3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8">
        <f t="shared" si="3"/>
        <v>0</v>
      </c>
      <c r="R24" s="4"/>
      <c r="S24" s="4"/>
    </row>
    <row r="25" spans="1:30" ht="13.5" customHeight="1" thickBot="1" x14ac:dyDescent="0.3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8">
        <f t="shared" si="3"/>
        <v>0</v>
      </c>
      <c r="R25" s="4"/>
      <c r="S25" s="4"/>
    </row>
    <row r="26" spans="1:30" ht="13.5" customHeight="1" thickBot="1" x14ac:dyDescent="0.3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8">
        <f t="shared" si="3"/>
        <v>0</v>
      </c>
      <c r="R26" s="4"/>
      <c r="S26" s="4"/>
    </row>
    <row r="27" spans="1:30" ht="13.5" customHeight="1" thickBot="1" x14ac:dyDescent="0.3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8">
        <f t="shared" si="3"/>
        <v>0</v>
      </c>
      <c r="R27" s="4"/>
      <c r="S27" s="4"/>
    </row>
    <row r="28" spans="1:30" ht="13.5" customHeight="1" thickBot="1" x14ac:dyDescent="0.3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8">
        <f t="shared" si="3"/>
        <v>0</v>
      </c>
      <c r="R28" s="4"/>
      <c r="S28" s="4"/>
    </row>
    <row r="29" spans="1:30" ht="13.5" customHeight="1" thickBot="1" x14ac:dyDescent="0.3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8">
        <f t="shared" si="3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90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4">SUM(C18:C28)</f>
        <v>0</v>
      </c>
      <c r="D31" s="16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5">
        <f t="shared" si="4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5">C31+C16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2 A10 M10:Q10 A16:Q24 A13:N13 P13:Q13 A14:B14 Q14 B15:Q15 B28:Q28 B25:Q25 B26:Q26 B27:Q27 B29:Q29 A6 E6 E8:F8 E10:K10 I6:J6 M6:N6" unlockedFormula="1"/>
    <ignoredError sqref="B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56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'05'!G8:H8+14</f>
        <v>44615</v>
      </c>
      <c r="H8" s="114"/>
      <c r="I8" s="91" t="s">
        <v>28</v>
      </c>
      <c r="J8" s="114">
        <f>'05'!J8:K8+14</f>
        <v>44628</v>
      </c>
      <c r="K8" s="114"/>
      <c r="L8" s="74"/>
      <c r="M8" s="73" t="s">
        <v>27</v>
      </c>
      <c r="N8" s="72">
        <f>'05'!N8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'05'!L10:M10+14</f>
        <v>44638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44615</v>
      </c>
      <c r="D13" s="68">
        <f t="shared" ref="D13:P13" si="0">C13+1</f>
        <v>44616</v>
      </c>
      <c r="E13" s="67">
        <f t="shared" si="0"/>
        <v>44617</v>
      </c>
      <c r="F13" s="68">
        <f t="shared" si="0"/>
        <v>44618</v>
      </c>
      <c r="G13" s="67">
        <f t="shared" si="0"/>
        <v>44619</v>
      </c>
      <c r="H13" s="68">
        <f t="shared" si="0"/>
        <v>44620</v>
      </c>
      <c r="I13" s="67">
        <f t="shared" si="0"/>
        <v>44621</v>
      </c>
      <c r="J13" s="69">
        <f t="shared" si="0"/>
        <v>44622</v>
      </c>
      <c r="K13" s="67">
        <f t="shared" si="0"/>
        <v>44623</v>
      </c>
      <c r="L13" s="68">
        <f t="shared" si="0"/>
        <v>44624</v>
      </c>
      <c r="M13" s="67">
        <f t="shared" si="0"/>
        <v>44625</v>
      </c>
      <c r="N13" s="68">
        <f t="shared" si="0"/>
        <v>44626</v>
      </c>
      <c r="O13" s="67">
        <f t="shared" si="0"/>
        <v>44627</v>
      </c>
      <c r="P13" s="66">
        <f t="shared" si="0"/>
        <v>44628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3" orientation="landscape" blackAndWhite="1" r:id="rId1"/>
  <headerFooter alignWithMargins="0"/>
  <ignoredErrors>
    <ignoredError sqref="A7:Q7 A9:Q9 A8 L8:Q8 A11:Q14 A10 M10:Q10 A16:Q24 B15:Q15 B28:Q28 B25:Q25 B26:Q26 B27:Q27 B29:Q29 A6 E6 E8:F8 E10:K10 I6:J6 M6:N6" unlockedFormula="1"/>
    <ignoredError sqref="B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57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'06'!G8:H8+14</f>
        <v>44629</v>
      </c>
      <c r="H8" s="114"/>
      <c r="I8" s="91" t="s">
        <v>28</v>
      </c>
      <c r="J8" s="114">
        <f>'06'!J8:K8+14</f>
        <v>44642</v>
      </c>
      <c r="K8" s="114"/>
      <c r="L8" s="74"/>
      <c r="M8" s="73" t="s">
        <v>27</v>
      </c>
      <c r="N8" s="72">
        <f>'06'!N8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'06'!L10:M10+14</f>
        <v>44652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44629</v>
      </c>
      <c r="D13" s="68">
        <f t="shared" ref="D13:P13" si="0">C13+1</f>
        <v>44630</v>
      </c>
      <c r="E13" s="67">
        <f t="shared" si="0"/>
        <v>44631</v>
      </c>
      <c r="F13" s="68">
        <f t="shared" si="0"/>
        <v>44632</v>
      </c>
      <c r="G13" s="67">
        <f t="shared" si="0"/>
        <v>44633</v>
      </c>
      <c r="H13" s="68">
        <f t="shared" si="0"/>
        <v>44634</v>
      </c>
      <c r="I13" s="67">
        <f t="shared" si="0"/>
        <v>44635</v>
      </c>
      <c r="J13" s="69">
        <f t="shared" si="0"/>
        <v>44636</v>
      </c>
      <c r="K13" s="67">
        <f t="shared" si="0"/>
        <v>44637</v>
      </c>
      <c r="L13" s="68">
        <f t="shared" si="0"/>
        <v>44638</v>
      </c>
      <c r="M13" s="67">
        <f t="shared" si="0"/>
        <v>44639</v>
      </c>
      <c r="N13" s="68">
        <f t="shared" si="0"/>
        <v>44640</v>
      </c>
      <c r="O13" s="67">
        <f t="shared" si="0"/>
        <v>44641</v>
      </c>
      <c r="P13" s="66">
        <f t="shared" si="0"/>
        <v>44642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16:Q24 B15 D15:G15 L15:Q15 I15:J15 A9:Q9 A8 L8:Q8 A11:Q14 A10 M10:Q10 B28:Q28 B25:Q25 B26:Q26 B27:Q27 B29:Q29 A6 E6 E8:F8 E10:K10 I6:J6 M6:N6" unlockedFormula="1"/>
    <ignoredError sqref="B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58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/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'07'!G8:H8+14</f>
        <v>44643</v>
      </c>
      <c r="H8" s="114"/>
      <c r="I8" s="91" t="s">
        <v>28</v>
      </c>
      <c r="J8" s="114">
        <f>'07'!J8:K8+14</f>
        <v>44656</v>
      </c>
      <c r="K8" s="114"/>
      <c r="L8" s="74"/>
      <c r="M8" s="73" t="s">
        <v>27</v>
      </c>
      <c r="N8" s="72">
        <f>'07'!N8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'07'!L10:M10+14</f>
        <v>44666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44643</v>
      </c>
      <c r="D13" s="68">
        <f t="shared" ref="D13:P13" si="0">C13+1</f>
        <v>44644</v>
      </c>
      <c r="E13" s="67">
        <f t="shared" si="0"/>
        <v>44645</v>
      </c>
      <c r="F13" s="68">
        <f t="shared" si="0"/>
        <v>44646</v>
      </c>
      <c r="G13" s="67">
        <f t="shared" si="0"/>
        <v>44647</v>
      </c>
      <c r="H13" s="68">
        <f t="shared" si="0"/>
        <v>44648</v>
      </c>
      <c r="I13" s="67">
        <f t="shared" si="0"/>
        <v>44649</v>
      </c>
      <c r="J13" s="69">
        <f t="shared" si="0"/>
        <v>44650</v>
      </c>
      <c r="K13" s="67">
        <f t="shared" si="0"/>
        <v>44651</v>
      </c>
      <c r="L13" s="68">
        <f t="shared" si="0"/>
        <v>44652</v>
      </c>
      <c r="M13" s="67">
        <f t="shared" si="0"/>
        <v>44653</v>
      </c>
      <c r="N13" s="68">
        <f t="shared" si="0"/>
        <v>44654</v>
      </c>
      <c r="O13" s="67">
        <f t="shared" si="0"/>
        <v>44655</v>
      </c>
      <c r="P13" s="66">
        <f t="shared" si="0"/>
        <v>44656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2 B29:Q29 A6 E6 E8:F8 E10:K10 I6:J6 M6:N6" unlockedFormula="1"/>
    <ignoredError sqref="B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49"/>
  <sheetViews>
    <sheetView showZeros="0" workbookViewId="0">
      <selection activeCell="B6" sqref="B6:D6"/>
    </sheetView>
  </sheetViews>
  <sheetFormatPr defaultColWidth="9.109375" defaultRowHeight="13.2" x14ac:dyDescent="0.25"/>
  <cols>
    <col min="1" max="1" width="13" style="3" customWidth="1"/>
    <col min="2" max="2" width="14.109375" style="3" customWidth="1"/>
    <col min="3" max="7" width="5.5546875" style="3" customWidth="1"/>
    <col min="8" max="8" width="5.44140625" style="3" customWidth="1"/>
    <col min="9" max="9" width="5.5546875" style="3" customWidth="1"/>
    <col min="10" max="12" width="5.44140625" style="3" customWidth="1"/>
    <col min="13" max="13" width="5.5546875" style="3" customWidth="1"/>
    <col min="14" max="15" width="5.44140625" style="3" customWidth="1"/>
    <col min="16" max="16" width="5.33203125" style="3" customWidth="1"/>
    <col min="17" max="17" width="6.44140625" style="3" bestFit="1" customWidth="1"/>
    <col min="18" max="18" width="10.6640625" style="2" customWidth="1"/>
    <col min="19" max="19" width="10.33203125" style="2" customWidth="1"/>
    <col min="20" max="20" width="6.109375" style="2" customWidth="1"/>
    <col min="21" max="21" width="14.5546875" style="2" customWidth="1"/>
    <col min="22" max="22" width="10.33203125" style="2" bestFit="1" customWidth="1"/>
    <col min="23" max="23" width="11" style="2" customWidth="1"/>
    <col min="24" max="24" width="10.33203125" style="2" bestFit="1" customWidth="1"/>
    <col min="25" max="26" width="12.33203125" style="2" bestFit="1" customWidth="1"/>
    <col min="27" max="27" width="9.109375" style="2"/>
    <col min="28" max="16384" width="9.109375" style="1"/>
  </cols>
  <sheetData>
    <row r="1" spans="1:30" ht="13.2" customHeight="1" x14ac:dyDescent="0.25">
      <c r="A1" s="126" t="s">
        <v>35</v>
      </c>
      <c r="B1" s="127"/>
      <c r="C1" s="122" t="s">
        <v>36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  <c r="R1" s="35"/>
      <c r="S1" s="35"/>
      <c r="T1" s="34"/>
      <c r="U1" s="34"/>
      <c r="V1" s="34"/>
      <c r="W1" s="34"/>
      <c r="X1" s="34"/>
      <c r="Y1" s="34"/>
      <c r="Z1" s="34"/>
      <c r="AA1" s="34"/>
      <c r="AB1" s="33"/>
      <c r="AC1" s="33"/>
      <c r="AD1" s="33"/>
    </row>
    <row r="2" spans="1:30" ht="13.2" customHeight="1" x14ac:dyDescent="0.25">
      <c r="A2" s="128"/>
      <c r="B2" s="129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34"/>
      <c r="S2" s="34"/>
      <c r="T2" s="34"/>
      <c r="U2" s="34"/>
      <c r="V2" s="34"/>
      <c r="W2" s="34"/>
      <c r="X2" s="34"/>
      <c r="Y2" s="34"/>
      <c r="Z2" s="34"/>
      <c r="AA2" s="34"/>
      <c r="AB2" s="33"/>
      <c r="AC2" s="33"/>
      <c r="AD2" s="33"/>
    </row>
    <row r="3" spans="1:30" ht="13.2" customHeight="1" x14ac:dyDescent="0.25">
      <c r="A3" s="116">
        <f>'01'!A3:A4</f>
        <v>2022</v>
      </c>
      <c r="B3" s="93" t="s">
        <v>59</v>
      </c>
      <c r="C3" s="130" t="s">
        <v>46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34"/>
      <c r="S3" s="34"/>
      <c r="T3" s="34"/>
      <c r="U3" s="34"/>
      <c r="V3" s="34"/>
      <c r="W3" s="34"/>
      <c r="X3" s="34"/>
      <c r="Y3" s="34"/>
      <c r="Z3" s="34"/>
      <c r="AA3" s="34"/>
      <c r="AB3" s="33"/>
      <c r="AC3" s="33"/>
      <c r="AD3" s="33"/>
    </row>
    <row r="4" spans="1:30" ht="13.8" customHeight="1" thickBot="1" x14ac:dyDescent="0.3">
      <c r="A4" s="117"/>
      <c r="B4" s="94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  <c r="R4" s="34"/>
      <c r="S4" s="34"/>
      <c r="T4" s="34"/>
      <c r="U4" s="34"/>
      <c r="V4" s="34"/>
      <c r="W4" s="34"/>
      <c r="X4" s="34"/>
      <c r="Y4" s="34"/>
      <c r="Z4" s="34"/>
      <c r="AA4" s="34"/>
      <c r="AB4" s="33"/>
      <c r="AC4" s="33"/>
      <c r="AD4" s="33"/>
    </row>
    <row r="5" spans="1:30" ht="15.6" x14ac:dyDescent="0.3">
      <c r="A5" s="7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9"/>
      <c r="R5" s="34"/>
      <c r="S5" s="34"/>
      <c r="T5" s="34"/>
      <c r="U5" s="34"/>
      <c r="V5" s="34"/>
      <c r="W5" s="34"/>
      <c r="X5" s="34"/>
      <c r="Y5" s="34"/>
      <c r="Z5" s="34"/>
      <c r="AA5" s="34"/>
      <c r="AB5" s="33"/>
      <c r="AC5" s="33"/>
      <c r="AD5" s="33"/>
    </row>
    <row r="6" spans="1:30" x14ac:dyDescent="0.25">
      <c r="A6" s="6" t="s">
        <v>34</v>
      </c>
      <c r="B6" s="112">
        <v>0</v>
      </c>
      <c r="C6" s="112"/>
      <c r="D6" s="112"/>
      <c r="E6" s="73" t="s">
        <v>33</v>
      </c>
      <c r="F6" s="161"/>
      <c r="G6" s="112"/>
      <c r="H6" s="112"/>
      <c r="I6" s="110" t="s">
        <v>32</v>
      </c>
      <c r="J6" s="110"/>
      <c r="K6" s="133"/>
      <c r="L6" s="133"/>
      <c r="M6" s="74"/>
      <c r="N6" s="76" t="s">
        <v>31</v>
      </c>
      <c r="O6" s="112"/>
      <c r="P6" s="112"/>
      <c r="Q6" s="134"/>
      <c r="R6" s="34"/>
      <c r="S6" s="34"/>
      <c r="T6" s="34"/>
      <c r="U6" s="115"/>
      <c r="V6" s="115"/>
      <c r="W6" s="115"/>
      <c r="X6" s="115"/>
      <c r="Y6" s="115"/>
      <c r="Z6" s="115"/>
      <c r="AA6" s="34"/>
      <c r="AB6" s="33"/>
      <c r="AC6" s="33"/>
      <c r="AD6" s="33"/>
    </row>
    <row r="7" spans="1:30" ht="6" customHeight="1" x14ac:dyDescent="0.25">
      <c r="A7" s="106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58"/>
      <c r="R7" s="34"/>
      <c r="S7" s="34"/>
      <c r="T7" s="34"/>
      <c r="U7" s="111"/>
      <c r="V7" s="111"/>
      <c r="W7" s="111"/>
      <c r="X7" s="111"/>
      <c r="Y7" s="111"/>
      <c r="Z7" s="111"/>
      <c r="AA7" s="34"/>
      <c r="AB7" s="33"/>
      <c r="AC7" s="33"/>
      <c r="AD7" s="33"/>
    </row>
    <row r="8" spans="1:30" ht="15" customHeight="1" x14ac:dyDescent="0.25">
      <c r="A8" s="6" t="s">
        <v>30</v>
      </c>
      <c r="B8" s="112"/>
      <c r="C8" s="112"/>
      <c r="D8" s="112"/>
      <c r="E8" s="113" t="s">
        <v>29</v>
      </c>
      <c r="F8" s="113"/>
      <c r="G8" s="114">
        <f>'08'!G8:H8+14</f>
        <v>44657</v>
      </c>
      <c r="H8" s="114"/>
      <c r="I8" s="91" t="s">
        <v>28</v>
      </c>
      <c r="J8" s="114">
        <f>'08'!J8:K8+14</f>
        <v>44670</v>
      </c>
      <c r="K8" s="114"/>
      <c r="L8" s="74"/>
      <c r="M8" s="73" t="s">
        <v>27</v>
      </c>
      <c r="N8" s="72">
        <f>'08'!N8</f>
        <v>1</v>
      </c>
      <c r="O8" s="102"/>
      <c r="P8" s="102"/>
      <c r="Q8" s="103"/>
      <c r="R8" s="111"/>
      <c r="S8" s="111"/>
      <c r="T8" s="34"/>
      <c r="U8" s="34"/>
      <c r="V8" s="71"/>
      <c r="W8" s="34"/>
      <c r="X8" s="34"/>
      <c r="Y8" s="34"/>
      <c r="Z8" s="34"/>
      <c r="AA8" s="34"/>
      <c r="AB8" s="33"/>
      <c r="AC8" s="33"/>
      <c r="AD8" s="33"/>
    </row>
    <row r="9" spans="1:30" ht="6" customHeight="1" x14ac:dyDescent="0.25">
      <c r="A9" s="106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103"/>
      <c r="R9" s="111"/>
      <c r="S9" s="111"/>
      <c r="T9" s="34"/>
      <c r="U9" s="34"/>
      <c r="V9" s="71"/>
      <c r="W9" s="34"/>
      <c r="X9" s="34"/>
      <c r="Y9" s="34"/>
      <c r="Z9" s="34"/>
      <c r="AA9" s="34"/>
      <c r="AB9" s="33"/>
      <c r="AC9" s="33"/>
      <c r="AD9" s="33"/>
    </row>
    <row r="10" spans="1:30" ht="13.5" customHeight="1" x14ac:dyDescent="0.25">
      <c r="A10" s="10" t="s">
        <v>26</v>
      </c>
      <c r="B10" s="144"/>
      <c r="C10" s="144"/>
      <c r="D10" s="144"/>
      <c r="E10" s="135" t="s">
        <v>25</v>
      </c>
      <c r="F10" s="135"/>
      <c r="G10" s="135"/>
      <c r="H10" s="135"/>
      <c r="I10" s="135"/>
      <c r="J10" s="135"/>
      <c r="K10" s="135"/>
      <c r="L10" s="114">
        <f>'08'!L10:M10+14</f>
        <v>44680</v>
      </c>
      <c r="M10" s="136"/>
      <c r="N10" s="102"/>
      <c r="O10" s="102"/>
      <c r="P10" s="102"/>
      <c r="Q10" s="103"/>
      <c r="R10" s="34"/>
      <c r="S10" s="34"/>
      <c r="T10" s="34"/>
      <c r="U10" s="34"/>
      <c r="V10" s="71"/>
      <c r="W10" s="34"/>
      <c r="X10" s="34"/>
      <c r="Y10" s="34"/>
      <c r="Z10" s="34"/>
      <c r="AA10" s="34"/>
      <c r="AB10" s="33"/>
      <c r="AC10" s="33"/>
      <c r="AD10" s="33"/>
    </row>
    <row r="11" spans="1:30" ht="13.5" customHeight="1" thickBot="1" x14ac:dyDescent="0.3">
      <c r="A11" s="106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103"/>
      <c r="R11" s="34"/>
      <c r="S11" s="34"/>
      <c r="T11" s="34"/>
      <c r="U11" s="34"/>
      <c r="V11" s="70"/>
      <c r="W11" s="34"/>
      <c r="X11" s="34"/>
      <c r="Y11" s="34"/>
      <c r="Z11" s="34"/>
      <c r="AA11" s="34"/>
      <c r="AB11" s="33"/>
      <c r="AC11" s="33"/>
      <c r="AD11" s="33"/>
    </row>
    <row r="12" spans="1:30" ht="14.25" customHeight="1" thickBot="1" x14ac:dyDescent="0.3">
      <c r="A12" s="106"/>
      <c r="B12" s="107"/>
      <c r="C12" s="137" t="s">
        <v>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0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3"/>
      <c r="AC12" s="33"/>
      <c r="AD12" s="33"/>
    </row>
    <row r="13" spans="1:30" ht="13.8" thickBot="1" x14ac:dyDescent="0.3">
      <c r="A13" s="106"/>
      <c r="B13" s="107"/>
      <c r="C13" s="67">
        <f>G8</f>
        <v>44657</v>
      </c>
      <c r="D13" s="68">
        <f t="shared" ref="D13:P13" si="0">C13+1</f>
        <v>44658</v>
      </c>
      <c r="E13" s="67">
        <f t="shared" si="0"/>
        <v>44659</v>
      </c>
      <c r="F13" s="68">
        <f t="shared" si="0"/>
        <v>44660</v>
      </c>
      <c r="G13" s="67">
        <f t="shared" si="0"/>
        <v>44661</v>
      </c>
      <c r="H13" s="68">
        <f t="shared" si="0"/>
        <v>44662</v>
      </c>
      <c r="I13" s="67">
        <f t="shared" si="0"/>
        <v>44663</v>
      </c>
      <c r="J13" s="69">
        <f t="shared" si="0"/>
        <v>44664</v>
      </c>
      <c r="K13" s="67">
        <f t="shared" si="0"/>
        <v>44665</v>
      </c>
      <c r="L13" s="68">
        <f t="shared" si="0"/>
        <v>44666</v>
      </c>
      <c r="M13" s="67">
        <f t="shared" si="0"/>
        <v>44667</v>
      </c>
      <c r="N13" s="68">
        <f t="shared" si="0"/>
        <v>44668</v>
      </c>
      <c r="O13" s="67">
        <f t="shared" si="0"/>
        <v>44669</v>
      </c>
      <c r="P13" s="66">
        <f t="shared" si="0"/>
        <v>44670</v>
      </c>
      <c r="Q13" s="103"/>
      <c r="R13" s="34"/>
      <c r="S13" s="34"/>
      <c r="T13" s="34"/>
      <c r="U13" s="34"/>
      <c r="V13" s="60"/>
      <c r="W13" s="60"/>
      <c r="X13" s="60"/>
      <c r="Y13" s="60"/>
      <c r="Z13" s="59"/>
      <c r="AA13" s="34"/>
      <c r="AB13" s="33"/>
      <c r="AC13" s="33"/>
      <c r="AD13" s="33"/>
    </row>
    <row r="14" spans="1:30" ht="13.8" thickBot="1" x14ac:dyDescent="0.3">
      <c r="A14" s="106"/>
      <c r="B14" s="107"/>
      <c r="C14" s="63">
        <f t="shared" ref="C14:P14" si="1">WEEKDAY(C13)</f>
        <v>4</v>
      </c>
      <c r="D14" s="64">
        <f t="shared" si="1"/>
        <v>5</v>
      </c>
      <c r="E14" s="63">
        <f t="shared" si="1"/>
        <v>6</v>
      </c>
      <c r="F14" s="64">
        <f t="shared" si="1"/>
        <v>7</v>
      </c>
      <c r="G14" s="63">
        <f t="shared" si="1"/>
        <v>1</v>
      </c>
      <c r="H14" s="64">
        <f t="shared" si="1"/>
        <v>2</v>
      </c>
      <c r="I14" s="63">
        <f t="shared" si="1"/>
        <v>3</v>
      </c>
      <c r="J14" s="65">
        <f t="shared" si="1"/>
        <v>4</v>
      </c>
      <c r="K14" s="63">
        <f t="shared" si="1"/>
        <v>5</v>
      </c>
      <c r="L14" s="64">
        <f t="shared" si="1"/>
        <v>6</v>
      </c>
      <c r="M14" s="63">
        <f t="shared" si="1"/>
        <v>7</v>
      </c>
      <c r="N14" s="64">
        <f t="shared" si="1"/>
        <v>1</v>
      </c>
      <c r="O14" s="63">
        <f t="shared" si="1"/>
        <v>2</v>
      </c>
      <c r="P14" s="62">
        <f t="shared" si="1"/>
        <v>3</v>
      </c>
      <c r="Q14" s="61" t="s">
        <v>22</v>
      </c>
      <c r="R14" s="34"/>
      <c r="S14" s="34"/>
      <c r="T14" s="34"/>
      <c r="U14" s="34"/>
      <c r="V14" s="60"/>
      <c r="W14" s="60"/>
      <c r="X14" s="60"/>
      <c r="Y14" s="60"/>
      <c r="Z14" s="59"/>
      <c r="AA14" s="34"/>
      <c r="AB14" s="33"/>
      <c r="AC14" s="33"/>
      <c r="AD14" s="33"/>
    </row>
    <row r="15" spans="1:30" ht="15.75" customHeight="1" thickBot="1" x14ac:dyDescent="0.3">
      <c r="A15" s="17" t="s">
        <v>45</v>
      </c>
      <c r="B15" s="12"/>
      <c r="C15" s="83"/>
      <c r="D15" s="84"/>
      <c r="E15" s="85"/>
      <c r="F15" s="86"/>
      <c r="G15" s="87"/>
      <c r="H15" s="84"/>
      <c r="I15" s="88"/>
      <c r="J15" s="58"/>
      <c r="K15" s="56"/>
      <c r="L15" s="57"/>
      <c r="M15" s="37"/>
      <c r="N15" s="38"/>
      <c r="O15" s="56"/>
      <c r="P15" s="55"/>
      <c r="Q15" s="54">
        <f>SUM(C15:P15)</f>
        <v>0</v>
      </c>
      <c r="R15" s="34"/>
      <c r="S15" s="34"/>
      <c r="T15" s="34"/>
      <c r="U15" s="53"/>
      <c r="V15" s="52"/>
      <c r="W15" s="45"/>
      <c r="X15" s="44"/>
      <c r="Y15" s="44"/>
      <c r="Z15" s="44"/>
      <c r="AA15" s="34"/>
      <c r="AB15" s="33"/>
      <c r="AC15" s="33"/>
      <c r="AD15" s="33"/>
    </row>
    <row r="16" spans="1:30" ht="15.75" customHeight="1" thickBot="1" x14ac:dyDescent="0.3">
      <c r="A16" s="106"/>
      <c r="B16" s="107"/>
      <c r="C16" s="51">
        <f t="shared" ref="C16:Q16" si="2">SUM(C15:C15)</f>
        <v>0</v>
      </c>
      <c r="D16" s="49">
        <f t="shared" si="2"/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50">
        <f t="shared" si="2"/>
        <v>0</v>
      </c>
      <c r="K16" s="49">
        <f t="shared" si="2"/>
        <v>0</v>
      </c>
      <c r="L16" s="49">
        <f t="shared" si="2"/>
        <v>0</v>
      </c>
      <c r="M16" s="49">
        <f t="shared" si="2"/>
        <v>0</v>
      </c>
      <c r="N16" s="49">
        <f t="shared" si="2"/>
        <v>0</v>
      </c>
      <c r="O16" s="49">
        <f t="shared" si="2"/>
        <v>0</v>
      </c>
      <c r="P16" s="48">
        <f t="shared" si="2"/>
        <v>0</v>
      </c>
      <c r="Q16" s="47">
        <f t="shared" si="2"/>
        <v>0</v>
      </c>
      <c r="R16" s="35"/>
      <c r="S16" s="35"/>
      <c r="T16" s="34"/>
      <c r="U16" s="46"/>
      <c r="V16" s="34"/>
      <c r="W16" s="44"/>
      <c r="X16" s="45"/>
      <c r="Y16" s="44"/>
      <c r="Z16" s="44"/>
      <c r="AA16" s="34"/>
      <c r="AB16" s="33"/>
      <c r="AC16" s="33"/>
      <c r="AD16" s="33"/>
    </row>
    <row r="17" spans="1:30" ht="15.75" customHeight="1" thickBot="1" x14ac:dyDescent="0.3">
      <c r="A17" s="43" t="s">
        <v>23</v>
      </c>
      <c r="B17" s="42"/>
      <c r="C17" s="80">
        <f t="shared" ref="C17:P17" si="3">C14</f>
        <v>4</v>
      </c>
      <c r="D17" s="81">
        <f t="shared" si="3"/>
        <v>5</v>
      </c>
      <c r="E17" s="81">
        <f t="shared" si="3"/>
        <v>6</v>
      </c>
      <c r="F17" s="64">
        <f t="shared" si="3"/>
        <v>7</v>
      </c>
      <c r="G17" s="81">
        <f t="shared" si="3"/>
        <v>1</v>
      </c>
      <c r="H17" s="64">
        <f t="shared" si="3"/>
        <v>2</v>
      </c>
      <c r="I17" s="62">
        <f t="shared" si="3"/>
        <v>3</v>
      </c>
      <c r="J17" s="80">
        <f t="shared" si="3"/>
        <v>4</v>
      </c>
      <c r="K17" s="81">
        <f t="shared" si="3"/>
        <v>5</v>
      </c>
      <c r="L17" s="64">
        <f t="shared" si="3"/>
        <v>6</v>
      </c>
      <c r="M17" s="81">
        <f t="shared" si="3"/>
        <v>7</v>
      </c>
      <c r="N17" s="81">
        <f t="shared" si="3"/>
        <v>1</v>
      </c>
      <c r="O17" s="64">
        <f t="shared" si="3"/>
        <v>2</v>
      </c>
      <c r="P17" s="62">
        <f t="shared" si="3"/>
        <v>3</v>
      </c>
      <c r="Q17" s="41" t="s">
        <v>22</v>
      </c>
      <c r="R17" s="35"/>
      <c r="S17" s="35"/>
      <c r="T17" s="34"/>
      <c r="U17" s="34"/>
      <c r="V17" s="34"/>
      <c r="W17" s="34"/>
      <c r="X17" s="34"/>
      <c r="Y17" s="34"/>
      <c r="Z17" s="34"/>
      <c r="AA17" s="34"/>
      <c r="AB17" s="33"/>
      <c r="AC17" s="33"/>
      <c r="AD17" s="33"/>
    </row>
    <row r="18" spans="1:30" ht="13.5" customHeight="1" x14ac:dyDescent="0.25">
      <c r="A18" s="17" t="s">
        <v>21</v>
      </c>
      <c r="B18" s="12"/>
      <c r="C18" s="40"/>
      <c r="D18" s="38"/>
      <c r="E18" s="37"/>
      <c r="F18" s="38"/>
      <c r="G18" s="37"/>
      <c r="H18" s="38"/>
      <c r="I18" s="37"/>
      <c r="J18" s="39"/>
      <c r="K18" s="37"/>
      <c r="L18" s="38"/>
      <c r="M18" s="37"/>
      <c r="N18" s="38"/>
      <c r="O18" s="37"/>
      <c r="P18" s="36"/>
      <c r="Q18" s="78">
        <f t="shared" ref="Q18:Q29" si="4">SUM(C18:P18)</f>
        <v>0</v>
      </c>
      <c r="R18" s="35"/>
      <c r="S18" s="35"/>
      <c r="T18" s="34"/>
      <c r="U18" s="34"/>
      <c r="V18" s="34"/>
      <c r="W18" s="34"/>
      <c r="X18" s="34"/>
      <c r="Y18" s="34"/>
      <c r="Z18" s="34"/>
      <c r="AA18" s="34"/>
      <c r="AB18" s="33"/>
      <c r="AC18" s="33"/>
      <c r="AD18" s="33"/>
    </row>
    <row r="19" spans="1:30" ht="13.5" customHeight="1" x14ac:dyDescent="0.25">
      <c r="A19" s="17" t="s">
        <v>20</v>
      </c>
      <c r="B19" s="12"/>
      <c r="C19" s="32"/>
      <c r="D19" s="30"/>
      <c r="E19" s="29"/>
      <c r="F19" s="30"/>
      <c r="G19" s="29"/>
      <c r="H19" s="30"/>
      <c r="I19" s="29"/>
      <c r="J19" s="31"/>
      <c r="K19" s="29"/>
      <c r="L19" s="30"/>
      <c r="M19" s="29"/>
      <c r="N19" s="30"/>
      <c r="O19" s="29"/>
      <c r="P19" s="28"/>
      <c r="Q19" s="79">
        <f t="shared" si="4"/>
        <v>0</v>
      </c>
      <c r="R19" s="35"/>
      <c r="S19" s="35"/>
      <c r="T19" s="34"/>
      <c r="U19" s="34"/>
      <c r="V19" s="34"/>
      <c r="W19" s="34"/>
      <c r="X19" s="34"/>
      <c r="Y19" s="34"/>
      <c r="Z19" s="34"/>
      <c r="AA19" s="34"/>
      <c r="AB19" s="33"/>
      <c r="AC19" s="33"/>
      <c r="AD19" s="33"/>
    </row>
    <row r="20" spans="1:30" ht="13.5" customHeight="1" x14ac:dyDescent="0.25">
      <c r="A20" s="17" t="s">
        <v>19</v>
      </c>
      <c r="B20" s="12"/>
      <c r="C20" s="32"/>
      <c r="D20" s="30"/>
      <c r="E20" s="29"/>
      <c r="F20" s="30"/>
      <c r="G20" s="29"/>
      <c r="H20" s="30"/>
      <c r="I20" s="29"/>
      <c r="J20" s="31"/>
      <c r="K20" s="29"/>
      <c r="L20" s="30"/>
      <c r="M20" s="29"/>
      <c r="N20" s="30"/>
      <c r="O20" s="29"/>
      <c r="P20" s="28"/>
      <c r="Q20" s="79">
        <f t="shared" si="4"/>
        <v>0</v>
      </c>
      <c r="R20" s="35"/>
      <c r="S20" s="35"/>
      <c r="T20" s="34"/>
      <c r="U20" s="34"/>
      <c r="V20" s="34"/>
      <c r="W20" s="34"/>
      <c r="X20" s="34"/>
      <c r="Y20" s="34"/>
      <c r="Z20" s="34"/>
      <c r="AA20" s="34"/>
      <c r="AB20" s="33"/>
      <c r="AC20" s="33"/>
      <c r="AD20" s="33"/>
    </row>
    <row r="21" spans="1:30" ht="13.5" customHeight="1" x14ac:dyDescent="0.25">
      <c r="A21" s="17" t="s">
        <v>18</v>
      </c>
      <c r="B21" s="12"/>
      <c r="C21" s="32"/>
      <c r="D21" s="30"/>
      <c r="E21" s="29"/>
      <c r="F21" s="30"/>
      <c r="G21" s="29"/>
      <c r="H21" s="30"/>
      <c r="I21" s="29"/>
      <c r="J21" s="31"/>
      <c r="K21" s="29"/>
      <c r="L21" s="30"/>
      <c r="M21" s="29"/>
      <c r="N21" s="30"/>
      <c r="O21" s="29"/>
      <c r="P21" s="28"/>
      <c r="Q21" s="79">
        <f t="shared" si="4"/>
        <v>0</v>
      </c>
      <c r="R21" s="35"/>
      <c r="S21" s="35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</row>
    <row r="22" spans="1:30" ht="13.5" customHeight="1" x14ac:dyDescent="0.25">
      <c r="A22" s="17" t="s">
        <v>17</v>
      </c>
      <c r="B22" s="12"/>
      <c r="C22" s="32"/>
      <c r="D22" s="30"/>
      <c r="E22" s="29"/>
      <c r="F22" s="30"/>
      <c r="G22" s="29"/>
      <c r="H22" s="30"/>
      <c r="I22" s="29"/>
      <c r="J22" s="31"/>
      <c r="K22" s="29"/>
      <c r="L22" s="30"/>
      <c r="M22" s="29"/>
      <c r="N22" s="30"/>
      <c r="O22" s="29"/>
      <c r="P22" s="28"/>
      <c r="Q22" s="79">
        <f t="shared" si="4"/>
        <v>0</v>
      </c>
      <c r="R22" s="4"/>
      <c r="S22" s="4"/>
    </row>
    <row r="23" spans="1:30" ht="13.5" customHeight="1" x14ac:dyDescent="0.25">
      <c r="A23" s="17" t="s">
        <v>16</v>
      </c>
      <c r="B23" s="12"/>
      <c r="C23" s="32"/>
      <c r="D23" s="30"/>
      <c r="E23" s="29"/>
      <c r="F23" s="30"/>
      <c r="G23" s="29"/>
      <c r="H23" s="30"/>
      <c r="I23" s="29"/>
      <c r="J23" s="31"/>
      <c r="K23" s="29"/>
      <c r="L23" s="30"/>
      <c r="M23" s="29"/>
      <c r="N23" s="30"/>
      <c r="O23" s="29"/>
      <c r="P23" s="28"/>
      <c r="Q23" s="79">
        <f t="shared" si="4"/>
        <v>0</v>
      </c>
      <c r="R23" s="4"/>
      <c r="S23" s="4"/>
    </row>
    <row r="24" spans="1:30" ht="13.5" customHeight="1" x14ac:dyDescent="0.25">
      <c r="A24" s="17" t="s">
        <v>15</v>
      </c>
      <c r="B24" s="12"/>
      <c r="C24" s="32"/>
      <c r="D24" s="30"/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28"/>
      <c r="Q24" s="79">
        <f t="shared" si="4"/>
        <v>0</v>
      </c>
      <c r="R24" s="4"/>
      <c r="S24" s="4"/>
    </row>
    <row r="25" spans="1:30" ht="13.5" customHeight="1" x14ac:dyDescent="0.25">
      <c r="A25" s="17" t="s">
        <v>14</v>
      </c>
      <c r="B25" s="12"/>
      <c r="C25" s="32"/>
      <c r="D25" s="30"/>
      <c r="E25" s="29"/>
      <c r="F25" s="30"/>
      <c r="G25" s="29"/>
      <c r="H25" s="30"/>
      <c r="I25" s="29"/>
      <c r="J25" s="31"/>
      <c r="K25" s="29"/>
      <c r="L25" s="30"/>
      <c r="M25" s="29"/>
      <c r="N25" s="30"/>
      <c r="O25" s="29"/>
      <c r="P25" s="28"/>
      <c r="Q25" s="79">
        <f t="shared" si="4"/>
        <v>0</v>
      </c>
      <c r="R25" s="4"/>
      <c r="S25" s="4"/>
    </row>
    <row r="26" spans="1:30" ht="13.5" customHeight="1" x14ac:dyDescent="0.25">
      <c r="A26" s="17" t="s">
        <v>49</v>
      </c>
      <c r="B26" s="12"/>
      <c r="C26" s="32"/>
      <c r="D26" s="30"/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28"/>
      <c r="Q26" s="79">
        <f t="shared" si="4"/>
        <v>0</v>
      </c>
      <c r="R26" s="4"/>
      <c r="S26" s="4"/>
    </row>
    <row r="27" spans="1:30" ht="13.5" customHeight="1" x14ac:dyDescent="0.25">
      <c r="A27" s="17" t="s">
        <v>48</v>
      </c>
      <c r="B27" s="12"/>
      <c r="C27" s="27"/>
      <c r="D27" s="25"/>
      <c r="E27" s="24"/>
      <c r="F27" s="25"/>
      <c r="G27" s="24"/>
      <c r="H27" s="25"/>
      <c r="I27" s="24"/>
      <c r="J27" s="26"/>
      <c r="K27" s="24"/>
      <c r="L27" s="25"/>
      <c r="M27" s="24"/>
      <c r="N27" s="25"/>
      <c r="O27" s="24"/>
      <c r="P27" s="23"/>
      <c r="Q27" s="79">
        <f t="shared" si="4"/>
        <v>0</v>
      </c>
      <c r="R27" s="4"/>
      <c r="S27" s="4"/>
    </row>
    <row r="28" spans="1:30" ht="13.5" customHeight="1" x14ac:dyDescent="0.25">
      <c r="A28" s="17" t="s">
        <v>47</v>
      </c>
      <c r="B28" s="12"/>
      <c r="C28" s="27"/>
      <c r="D28" s="25"/>
      <c r="E28" s="24"/>
      <c r="F28" s="25"/>
      <c r="G28" s="24"/>
      <c r="H28" s="25"/>
      <c r="I28" s="24"/>
      <c r="J28" s="26"/>
      <c r="K28" s="24"/>
      <c r="L28" s="25"/>
      <c r="M28" s="24"/>
      <c r="N28" s="25"/>
      <c r="O28" s="24"/>
      <c r="P28" s="23"/>
      <c r="Q28" s="79">
        <f t="shared" si="4"/>
        <v>0</v>
      </c>
      <c r="R28" s="4"/>
      <c r="S28" s="4"/>
    </row>
    <row r="29" spans="1:30" ht="13.5" customHeight="1" x14ac:dyDescent="0.25">
      <c r="A29" s="17" t="s">
        <v>13</v>
      </c>
      <c r="B29" s="12"/>
      <c r="C29" s="27"/>
      <c r="D29" s="25"/>
      <c r="E29" s="24"/>
      <c r="F29" s="25"/>
      <c r="G29" s="24"/>
      <c r="H29" s="25"/>
      <c r="I29" s="24"/>
      <c r="J29" s="26"/>
      <c r="K29" s="24"/>
      <c r="L29" s="25"/>
      <c r="M29" s="24"/>
      <c r="N29" s="25"/>
      <c r="O29" s="24"/>
      <c r="P29" s="23"/>
      <c r="Q29" s="79">
        <f t="shared" si="4"/>
        <v>0</v>
      </c>
      <c r="R29" s="4"/>
      <c r="S29" s="4"/>
    </row>
    <row r="30" spans="1:30" ht="13.5" customHeight="1" thickBot="1" x14ac:dyDescent="0.3">
      <c r="A30" s="17" t="s">
        <v>50</v>
      </c>
      <c r="B30" s="12"/>
      <c r="C30" s="22"/>
      <c r="D30" s="20"/>
      <c r="E30" s="19"/>
      <c r="F30" s="20"/>
      <c r="G30" s="19"/>
      <c r="H30" s="20"/>
      <c r="I30" s="19"/>
      <c r="J30" s="21"/>
      <c r="K30" s="19"/>
      <c r="L30" s="20"/>
      <c r="M30" s="19"/>
      <c r="N30" s="20"/>
      <c r="O30" s="19"/>
      <c r="P30" s="18"/>
      <c r="Q30" s="89"/>
      <c r="R30" s="4"/>
      <c r="S30" s="4"/>
    </row>
    <row r="31" spans="1:30" ht="13.5" customHeight="1" thickBot="1" x14ac:dyDescent="0.3">
      <c r="A31" s="17" t="s">
        <v>12</v>
      </c>
      <c r="B31" s="12"/>
      <c r="C31" s="16">
        <f t="shared" ref="C31:P31" si="5">SUM(C18:C28)</f>
        <v>0</v>
      </c>
      <c r="D31" s="16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5"/>
        <v>0</v>
      </c>
      <c r="P31" s="15">
        <f t="shared" si="5"/>
        <v>0</v>
      </c>
      <c r="Q31" s="14">
        <f>SUM(Q18:Q29)</f>
        <v>0</v>
      </c>
      <c r="R31" s="4"/>
      <c r="S31" s="4"/>
    </row>
    <row r="32" spans="1:30" ht="16.5" customHeight="1" thickBot="1" x14ac:dyDescent="0.3">
      <c r="A32" s="13" t="s">
        <v>11</v>
      </c>
      <c r="B32" s="12"/>
      <c r="C32" s="11">
        <f t="shared" ref="C32:Q32" si="6">C31+C16</f>
        <v>0</v>
      </c>
      <c r="D32" s="11">
        <f t="shared" si="6"/>
        <v>0</v>
      </c>
      <c r="E32" s="11">
        <f t="shared" si="6"/>
        <v>0</v>
      </c>
      <c r="F32" s="11">
        <f t="shared" si="6"/>
        <v>0</v>
      </c>
      <c r="G32" s="11">
        <f t="shared" si="6"/>
        <v>0</v>
      </c>
      <c r="H32" s="11">
        <f t="shared" si="6"/>
        <v>0</v>
      </c>
      <c r="I32" s="11">
        <f t="shared" si="6"/>
        <v>0</v>
      </c>
      <c r="J32" s="11">
        <f t="shared" si="6"/>
        <v>0</v>
      </c>
      <c r="K32" s="11">
        <f t="shared" si="6"/>
        <v>0</v>
      </c>
      <c r="L32" s="11">
        <f t="shared" si="6"/>
        <v>0</v>
      </c>
      <c r="M32" s="11">
        <f t="shared" si="6"/>
        <v>0</v>
      </c>
      <c r="N32" s="11">
        <f t="shared" si="6"/>
        <v>0</v>
      </c>
      <c r="O32" s="11">
        <f t="shared" si="6"/>
        <v>0</v>
      </c>
      <c r="P32" s="11">
        <f t="shared" si="6"/>
        <v>0</v>
      </c>
      <c r="Q32" s="11">
        <f t="shared" si="6"/>
        <v>0</v>
      </c>
      <c r="R32" s="4"/>
      <c r="S32" s="4"/>
    </row>
    <row r="33" spans="1:19" s="1" customFormat="1" ht="16.5" customHeight="1" thickBot="1" x14ac:dyDescent="0.3">
      <c r="A33" s="150"/>
      <c r="B33" s="151"/>
      <c r="C33" s="152" t="s">
        <v>10</v>
      </c>
      <c r="D33" s="153"/>
      <c r="E33" s="153"/>
      <c r="F33" s="153"/>
      <c r="G33" s="154"/>
      <c r="H33" s="155">
        <f>SUM(C32:I32)</f>
        <v>0</v>
      </c>
      <c r="I33" s="154"/>
      <c r="J33" s="152" t="s">
        <v>9</v>
      </c>
      <c r="K33" s="153"/>
      <c r="L33" s="153"/>
      <c r="M33" s="153"/>
      <c r="N33" s="154"/>
      <c r="O33" s="155">
        <f>SUM(J32:P32)</f>
        <v>0</v>
      </c>
      <c r="P33" s="154"/>
      <c r="Q33" s="156"/>
      <c r="R33" s="4"/>
      <c r="S33" s="4"/>
    </row>
    <row r="34" spans="1:19" s="1" customFormat="1" ht="16.5" customHeight="1" thickBot="1" x14ac:dyDescent="0.3">
      <c r="A34" s="82"/>
      <c r="B34" s="12"/>
      <c r="C34" s="142" t="s">
        <v>8</v>
      </c>
      <c r="D34" s="143"/>
      <c r="E34" s="145"/>
      <c r="F34" s="146"/>
      <c r="G34" s="142" t="s">
        <v>7</v>
      </c>
      <c r="H34" s="147"/>
      <c r="I34" s="143"/>
      <c r="J34" s="145"/>
      <c r="K34" s="146"/>
      <c r="L34" s="142" t="s">
        <v>6</v>
      </c>
      <c r="M34" s="147"/>
      <c r="N34" s="143"/>
      <c r="O34" s="145"/>
      <c r="P34" s="146"/>
      <c r="Q34" s="157"/>
      <c r="R34" s="4"/>
      <c r="S34" s="4"/>
    </row>
    <row r="35" spans="1:19" s="1" customFormat="1" ht="12" customHeight="1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  <c r="R35" s="4"/>
      <c r="S35" s="4"/>
    </row>
    <row r="36" spans="1:19" s="1" customFormat="1" ht="16.5" customHeight="1" x14ac:dyDescent="0.25">
      <c r="A36" s="10" t="s">
        <v>5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60"/>
      <c r="R36" s="4"/>
      <c r="S36" s="4"/>
    </row>
    <row r="37" spans="1:19" s="1" customFormat="1" ht="16.5" customHeight="1" x14ac:dyDescent="0.25">
      <c r="A37" s="101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9"/>
      <c r="R37" s="4"/>
      <c r="S37" s="4"/>
    </row>
    <row r="38" spans="1:19" s="1" customFormat="1" ht="16.5" customHeight="1" x14ac:dyDescent="0.25">
      <c r="A38" s="101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9"/>
      <c r="R38" s="4"/>
      <c r="S38" s="4"/>
    </row>
    <row r="39" spans="1:19" s="1" customFormat="1" ht="16.5" customHeight="1" x14ac:dyDescent="0.25">
      <c r="A39" s="101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9"/>
      <c r="R39" s="4"/>
      <c r="S39" s="4"/>
    </row>
    <row r="40" spans="1:19" s="1" customFormat="1" ht="9" customHeight="1" x14ac:dyDescent="0.25">
      <c r="A40" s="10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3"/>
      <c r="R40" s="4"/>
      <c r="S40" s="4"/>
    </row>
    <row r="41" spans="1:19" s="1" customFormat="1" ht="15.75" customHeight="1" x14ac:dyDescent="0.25">
      <c r="A41" s="108"/>
      <c r="B41" s="109"/>
      <c r="C41" s="109"/>
      <c r="D41" s="109"/>
      <c r="E41" s="109"/>
      <c r="F41" s="109"/>
      <c r="G41" s="109"/>
      <c r="H41" s="109"/>
      <c r="I41" s="99"/>
      <c r="J41" s="99"/>
      <c r="K41" s="99"/>
      <c r="L41" s="99"/>
      <c r="M41" s="99"/>
      <c r="N41" s="99"/>
      <c r="O41" s="99"/>
      <c r="P41" s="99"/>
      <c r="Q41" s="107"/>
      <c r="R41" s="4"/>
      <c r="S41" s="4"/>
    </row>
    <row r="42" spans="1:19" s="1" customFormat="1" ht="15.75" customHeight="1" x14ac:dyDescent="0.25">
      <c r="A42" s="108"/>
      <c r="B42" s="109"/>
      <c r="C42" s="109"/>
      <c r="D42" s="109"/>
      <c r="E42" s="109"/>
      <c r="F42" s="109"/>
      <c r="G42" s="109"/>
      <c r="H42" s="109"/>
      <c r="I42" s="99"/>
      <c r="J42" s="99"/>
      <c r="K42" s="99"/>
      <c r="L42" s="99"/>
      <c r="M42" s="99"/>
      <c r="N42" s="99"/>
      <c r="O42" s="99"/>
      <c r="P42" s="99"/>
      <c r="Q42" s="107"/>
      <c r="R42" s="4"/>
      <c r="S42" s="4"/>
    </row>
    <row r="43" spans="1:19" s="1" customFormat="1" x14ac:dyDescent="0.25">
      <c r="A43" s="7"/>
      <c r="B43" s="95"/>
      <c r="C43" s="95"/>
      <c r="D43" s="95"/>
      <c r="E43" s="95"/>
      <c r="F43" s="97"/>
      <c r="G43" s="97"/>
      <c r="H43" s="97"/>
      <c r="I43" s="99"/>
      <c r="J43" s="99"/>
      <c r="K43" s="99"/>
      <c r="L43" s="99"/>
      <c r="M43" s="95"/>
      <c r="N43" s="95"/>
      <c r="O43" s="95"/>
      <c r="P43" s="95"/>
      <c r="Q43" s="140"/>
      <c r="R43" s="4"/>
      <c r="S43" s="4"/>
    </row>
    <row r="44" spans="1:19" s="1" customFormat="1" x14ac:dyDescent="0.25">
      <c r="A44" s="6" t="s">
        <v>4</v>
      </c>
      <c r="B44" s="96"/>
      <c r="C44" s="96"/>
      <c r="D44" s="96"/>
      <c r="E44" s="96"/>
      <c r="F44" s="98"/>
      <c r="G44" s="98"/>
      <c r="H44" s="98"/>
      <c r="I44" s="9"/>
      <c r="J44" s="113" t="s">
        <v>3</v>
      </c>
      <c r="K44" s="113"/>
      <c r="L44" s="113"/>
      <c r="M44" s="96"/>
      <c r="N44" s="96"/>
      <c r="O44" s="96"/>
      <c r="P44" s="96"/>
      <c r="Q44" s="141"/>
      <c r="R44" s="4"/>
      <c r="S44" s="4"/>
    </row>
    <row r="45" spans="1:19" s="1" customFormat="1" ht="16.5" customHeight="1" x14ac:dyDescent="0.25">
      <c r="A45" s="7"/>
      <c r="B45" s="110" t="s">
        <v>1</v>
      </c>
      <c r="C45" s="110"/>
      <c r="D45" s="110"/>
      <c r="E45" s="110"/>
      <c r="F45" s="110" t="s">
        <v>0</v>
      </c>
      <c r="G45" s="110"/>
      <c r="H45" s="110"/>
      <c r="I45" s="99"/>
      <c r="J45" s="99"/>
      <c r="K45" s="99"/>
      <c r="L45" s="99"/>
      <c r="M45" s="105" t="s">
        <v>1</v>
      </c>
      <c r="N45" s="105"/>
      <c r="O45" s="105"/>
      <c r="P45" s="105"/>
      <c r="Q45" s="8" t="s">
        <v>0</v>
      </c>
      <c r="R45" s="4"/>
      <c r="S45" s="4"/>
    </row>
    <row r="46" spans="1:19" s="1" customFormat="1" ht="15.75" customHeight="1" x14ac:dyDescent="0.25">
      <c r="A46" s="106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107"/>
      <c r="R46" s="4"/>
      <c r="S46" s="4"/>
    </row>
    <row r="47" spans="1:19" s="1" customFormat="1" x14ac:dyDescent="0.25">
      <c r="A47" s="7"/>
      <c r="B47" s="95"/>
      <c r="C47" s="95"/>
      <c r="D47" s="95"/>
      <c r="E47" s="95"/>
      <c r="F47" s="97"/>
      <c r="G47" s="97"/>
      <c r="H47" s="97"/>
      <c r="I47" s="99"/>
      <c r="J47" s="99"/>
      <c r="K47" s="99"/>
      <c r="L47" s="99"/>
      <c r="M47" s="99"/>
      <c r="N47" s="99"/>
      <c r="O47" s="99"/>
      <c r="P47" s="99"/>
      <c r="Q47" s="107"/>
      <c r="R47" s="4"/>
      <c r="S47" s="4"/>
    </row>
    <row r="48" spans="1:19" s="1" customFormat="1" x14ac:dyDescent="0.25">
      <c r="A48" s="6" t="s">
        <v>2</v>
      </c>
      <c r="B48" s="96"/>
      <c r="C48" s="96"/>
      <c r="D48" s="96"/>
      <c r="E48" s="96"/>
      <c r="F48" s="98"/>
      <c r="G48" s="98"/>
      <c r="H48" s="98"/>
      <c r="I48" s="99"/>
      <c r="J48" s="99"/>
      <c r="K48" s="99"/>
      <c r="L48" s="99"/>
      <c r="M48" s="99"/>
      <c r="N48" s="99"/>
      <c r="O48" s="99"/>
      <c r="P48" s="99"/>
      <c r="Q48" s="107"/>
      <c r="R48" s="4"/>
      <c r="S48" s="4"/>
    </row>
    <row r="49" spans="1:19" s="1" customFormat="1" ht="13.8" thickBot="1" x14ac:dyDescent="0.3">
      <c r="A49" s="5"/>
      <c r="B49" s="104" t="s">
        <v>1</v>
      </c>
      <c r="C49" s="104"/>
      <c r="D49" s="104"/>
      <c r="E49" s="104"/>
      <c r="F49" s="104" t="s">
        <v>0</v>
      </c>
      <c r="G49" s="104"/>
      <c r="H49" s="104"/>
      <c r="I49" s="100"/>
      <c r="J49" s="100"/>
      <c r="K49" s="100"/>
      <c r="L49" s="100"/>
      <c r="M49" s="100"/>
      <c r="N49" s="100"/>
      <c r="O49" s="100"/>
      <c r="P49" s="100"/>
      <c r="Q49" s="132"/>
      <c r="R49" s="4"/>
      <c r="S49" s="4"/>
    </row>
  </sheetData>
  <mergeCells count="78">
    <mergeCell ref="N48:Q48"/>
    <mergeCell ref="B49:E49"/>
    <mergeCell ref="F49:H49"/>
    <mergeCell ref="J49:M49"/>
    <mergeCell ref="M45:P45"/>
    <mergeCell ref="A46:I46"/>
    <mergeCell ref="J46:M46"/>
    <mergeCell ref="N46:Q46"/>
    <mergeCell ref="B47:E48"/>
    <mergeCell ref="F47:H48"/>
    <mergeCell ref="I47:I49"/>
    <mergeCell ref="J47:M47"/>
    <mergeCell ref="N47:Q47"/>
    <mergeCell ref="J48:M48"/>
    <mergeCell ref="N49:Q49"/>
    <mergeCell ref="B45:E45"/>
    <mergeCell ref="B43:E44"/>
    <mergeCell ref="F43:H44"/>
    <mergeCell ref="I43:L43"/>
    <mergeCell ref="M43:P44"/>
    <mergeCell ref="Q43:Q44"/>
    <mergeCell ref="J44:L44"/>
    <mergeCell ref="F45:H45"/>
    <mergeCell ref="I45:L45"/>
    <mergeCell ref="H33:I33"/>
    <mergeCell ref="A40:Q40"/>
    <mergeCell ref="A41:H41"/>
    <mergeCell ref="I41:Q42"/>
    <mergeCell ref="A42:H42"/>
    <mergeCell ref="A35:Q35"/>
    <mergeCell ref="B36:Q36"/>
    <mergeCell ref="A37:A39"/>
    <mergeCell ref="B37:Q37"/>
    <mergeCell ref="B38:Q38"/>
    <mergeCell ref="B39:Q39"/>
    <mergeCell ref="J33:N33"/>
    <mergeCell ref="O33:P33"/>
    <mergeCell ref="Q33:Q34"/>
    <mergeCell ref="O34:P34"/>
    <mergeCell ref="C33:G33"/>
    <mergeCell ref="A11:P11"/>
    <mergeCell ref="A13:B13"/>
    <mergeCell ref="A14:B14"/>
    <mergeCell ref="A16:B16"/>
    <mergeCell ref="A12:B12"/>
    <mergeCell ref="C12:P12"/>
    <mergeCell ref="A33:B33"/>
    <mergeCell ref="C34:D34"/>
    <mergeCell ref="E34:F34"/>
    <mergeCell ref="G34:I34"/>
    <mergeCell ref="J34:K34"/>
    <mergeCell ref="L34:N34"/>
    <mergeCell ref="A7:P7"/>
    <mergeCell ref="Q7:Q13"/>
    <mergeCell ref="U7:Z7"/>
    <mergeCell ref="B8:D8"/>
    <mergeCell ref="E8:F8"/>
    <mergeCell ref="G8:H8"/>
    <mergeCell ref="J8:K8"/>
    <mergeCell ref="O8:P8"/>
    <mergeCell ref="R8:S9"/>
    <mergeCell ref="A9:P9"/>
    <mergeCell ref="B10:D10"/>
    <mergeCell ref="E10:K10"/>
    <mergeCell ref="L10:M10"/>
    <mergeCell ref="N10:P10"/>
    <mergeCell ref="A1:B2"/>
    <mergeCell ref="C1:Q2"/>
    <mergeCell ref="B3:B4"/>
    <mergeCell ref="C3:Q4"/>
    <mergeCell ref="U6:Z6"/>
    <mergeCell ref="B5:Q5"/>
    <mergeCell ref="B6:D6"/>
    <mergeCell ref="F6:H6"/>
    <mergeCell ref="I6:J6"/>
    <mergeCell ref="A3:A4"/>
    <mergeCell ref="K6:L6"/>
    <mergeCell ref="O6:Q6"/>
  </mergeCells>
  <printOptions horizontalCentered="1" verticalCentered="1"/>
  <pageMargins left="0.25" right="0.25" top="0.25" bottom="0.25" header="0.5" footer="0"/>
  <pageSetup scale="89" orientation="landscape" blackAndWhite="1" r:id="rId1"/>
  <headerFooter alignWithMargins="0"/>
  <ignoredErrors>
    <ignoredError sqref="A7:Q7 A9:Q9 A8 L8:Q8 A11:Q14 A10 M10:Q10 A16:Q24 B15:Q15 B28:Q28 B25:Q25 B26:Q26 B27:Q27 A31:Q34 B29:Q29 A6 E6 E8:F8 E10:K10 I6:J6 M6:N6" unlockedFormula="1"/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2020-11-24T03:12:10Z</cp:lastPrinted>
  <dcterms:created xsi:type="dcterms:W3CDTF">2012-10-15T18:26:37Z</dcterms:created>
  <dcterms:modified xsi:type="dcterms:W3CDTF">2021-10-13T16:27:52Z</dcterms:modified>
</cp:coreProperties>
</file>