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.uah.edu\shares\BudgetsManagementInformation\Payroll\Brandy\Website\"/>
    </mc:Choice>
  </mc:AlternateContent>
  <bookViews>
    <workbookView xWindow="0" yWindow="0" windowWidth="23040" windowHeight="9192" tabRatio="951"/>
  </bookViews>
  <sheets>
    <sheet name="01" sheetId="1" r:id="rId1"/>
    <sheet name="02" sheetId="2" r:id="rId2"/>
    <sheet name="03" sheetId="27" r:id="rId3"/>
    <sheet name="04" sheetId="3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</sheets>
  <definedNames>
    <definedName name="_xlnm.Print_Area" localSheetId="0">'01'!$A$1:$S$48</definedName>
    <definedName name="_xlnm.Print_Area" localSheetId="1">'02'!$A$1:$S$46</definedName>
    <definedName name="_xlnm.Print_Area" localSheetId="2">'03'!$A$1:$S$46</definedName>
    <definedName name="_xlnm.Print_Area" localSheetId="3">'04'!$A$1:$S$49</definedName>
    <definedName name="_xlnm.Print_Area" localSheetId="4">'05'!$A$1:$S$49</definedName>
    <definedName name="_xlnm.Print_Area" localSheetId="5">'06'!$A$1:$S$49</definedName>
    <definedName name="_xlnm.Print_Area" localSheetId="6">'07'!$A$1:$S$49</definedName>
    <definedName name="_xlnm.Print_Area" localSheetId="7">'08'!$A$1:$S$49</definedName>
    <definedName name="_xlnm.Print_Area" localSheetId="8">'09'!$A$1:$S$49</definedName>
    <definedName name="_xlnm.Print_Area" localSheetId="9">'10'!$A$1:$S$49</definedName>
    <definedName name="_xlnm.Print_Area" localSheetId="10">'11'!$A$1:$S$49</definedName>
    <definedName name="_xlnm.Print_Area" localSheetId="11">'12'!$A$1:$S$49</definedName>
    <definedName name="_xlnm.Print_Area" localSheetId="12">'13'!$A$1:$S$49</definedName>
    <definedName name="_xlnm.Print_Area" localSheetId="13">'14'!$A$1:$S$49</definedName>
    <definedName name="_xlnm.Print_Area" localSheetId="14">'15'!$A$1:$S$49</definedName>
    <definedName name="_xlnm.Print_Area" localSheetId="15">'16'!$A$1:$S$49</definedName>
    <definedName name="_xlnm.Print_Area" localSheetId="16">'17'!$A$1:$S$49</definedName>
    <definedName name="_xlnm.Print_Area" localSheetId="17">'18'!$A$1:$S$49</definedName>
    <definedName name="_xlnm.Print_Area" localSheetId="18">'19'!$A$1:$S$49</definedName>
    <definedName name="_xlnm.Print_Area" localSheetId="19">'20'!$A$1:$S$49</definedName>
    <definedName name="_xlnm.Print_Area" localSheetId="20">'21'!$A$1:$S$49</definedName>
    <definedName name="_xlnm.Print_Area" localSheetId="21">'22'!$A$1:$S$49</definedName>
    <definedName name="_xlnm.Print_Area" localSheetId="22">'23'!$A$1:$S$49</definedName>
    <definedName name="_xlnm.Print_Area" localSheetId="23">'24'!$A$1:$S$49</definedName>
    <definedName name="_xlnm.Print_Area" localSheetId="24">'25'!$A$1:$S$49</definedName>
    <definedName name="_xlnm.Print_Area" localSheetId="25">'26'!$A$1:$S$49</definedName>
  </definedNames>
  <calcPr calcId="162913"/>
</workbook>
</file>

<file path=xl/calcChain.xml><?xml version="1.0" encoding="utf-8"?>
<calcChain xmlns="http://schemas.openxmlformats.org/spreadsheetml/2006/main">
  <c r="A3" i="3" l="1"/>
  <c r="A3" i="5"/>
  <c r="A3" i="6"/>
  <c r="A3" i="7"/>
  <c r="A3" i="8"/>
  <c r="A3" i="9"/>
  <c r="A3" i="10"/>
  <c r="A3" i="11"/>
  <c r="A3" i="12"/>
  <c r="A3" i="13"/>
  <c r="A3" i="14"/>
  <c r="A3" i="15"/>
  <c r="A3" i="16"/>
  <c r="A3" i="17"/>
  <c r="A3" i="18"/>
  <c r="A3" i="19"/>
  <c r="A3" i="20"/>
  <c r="A3" i="21"/>
  <c r="A3" i="22"/>
  <c r="A3" i="23"/>
  <c r="A3" i="24"/>
  <c r="A3" i="25"/>
  <c r="A3" i="26"/>
  <c r="A3" i="27"/>
  <c r="A3" i="2"/>
  <c r="L10" i="2" l="1"/>
  <c r="L10" i="27" s="1"/>
  <c r="L10" i="3" l="1"/>
  <c r="L10" i="5" s="1"/>
  <c r="L10" i="6" s="1"/>
  <c r="L10" i="7" s="1"/>
  <c r="L10" i="8" s="1"/>
  <c r="L10" i="9" s="1"/>
  <c r="L10" i="10" s="1"/>
  <c r="L10" i="11" s="1"/>
  <c r="L10" i="12" s="1"/>
  <c r="L10" i="13" s="1"/>
  <c r="L10" i="14" s="1"/>
  <c r="L10" i="15" s="1"/>
  <c r="L10" i="16" s="1"/>
  <c r="L10" i="17" s="1"/>
  <c r="L10" i="18" s="1"/>
  <c r="L10" i="19" s="1"/>
  <c r="L10" i="20" s="1"/>
  <c r="L10" i="21" s="1"/>
  <c r="L10" i="22" s="1"/>
  <c r="L10" i="23" s="1"/>
  <c r="L10" i="24" s="1"/>
  <c r="L10" i="25" s="1"/>
  <c r="L10" i="26" s="1"/>
  <c r="J8" i="2" l="1"/>
  <c r="J8" i="27" s="1"/>
  <c r="J8" i="3" s="1"/>
  <c r="J8" i="5" s="1"/>
  <c r="J8" i="6" s="1"/>
  <c r="J8" i="7" s="1"/>
  <c r="J8" i="8" s="1"/>
  <c r="J8" i="9" s="1"/>
  <c r="J8" i="10" s="1"/>
  <c r="J8" i="11" s="1"/>
  <c r="J8" i="12" s="1"/>
  <c r="J8" i="13" s="1"/>
  <c r="J8" i="14" s="1"/>
  <c r="J8" i="15" s="1"/>
  <c r="J8" i="16" s="1"/>
  <c r="J8" i="17" s="1"/>
  <c r="J8" i="18" s="1"/>
  <c r="J8" i="19" s="1"/>
  <c r="J8" i="20" s="1"/>
  <c r="J8" i="21" s="1"/>
  <c r="J8" i="22" s="1"/>
  <c r="J8" i="23" s="1"/>
  <c r="J8" i="24" s="1"/>
  <c r="J8" i="25" s="1"/>
  <c r="J8" i="26" s="1"/>
  <c r="G8" i="2"/>
  <c r="G8" i="27" s="1"/>
  <c r="G8" i="3" s="1"/>
  <c r="G8" i="5" s="1"/>
  <c r="G8" i="6" s="1"/>
  <c r="G8" i="7" s="1"/>
  <c r="G8" i="8" s="1"/>
  <c r="G8" i="9" s="1"/>
  <c r="G8" i="10" s="1"/>
  <c r="G8" i="11" s="1"/>
  <c r="G8" i="12" s="1"/>
  <c r="G8" i="13" s="1"/>
  <c r="G8" i="14" s="1"/>
  <c r="G8" i="15" s="1"/>
  <c r="G8" i="16" s="1"/>
  <c r="G8" i="17" s="1"/>
  <c r="G8" i="18" s="1"/>
  <c r="G8" i="19" s="1"/>
  <c r="G8" i="20" s="1"/>
  <c r="G8" i="21" s="1"/>
  <c r="G8" i="22" s="1"/>
  <c r="G8" i="23" s="1"/>
  <c r="G8" i="24" s="1"/>
  <c r="G8" i="25" s="1"/>
  <c r="G8" i="26" s="1"/>
  <c r="C13" i="10" l="1"/>
  <c r="D13" i="10" s="1"/>
  <c r="E13" i="10" s="1"/>
  <c r="F13" i="10" s="1"/>
  <c r="G13" i="10" s="1"/>
  <c r="H13" i="10" s="1"/>
  <c r="I13" i="10" s="1"/>
  <c r="J13" i="10" s="1"/>
  <c r="K13" i="10" s="1"/>
  <c r="L13" i="10" s="1"/>
  <c r="M13" i="10" s="1"/>
  <c r="N13" i="10" s="1"/>
  <c r="O13" i="10" s="1"/>
  <c r="P13" i="10" s="1"/>
  <c r="P17" i="5"/>
  <c r="C13" i="14"/>
  <c r="C14" i="14" s="1"/>
  <c r="C17" i="14" s="1"/>
  <c r="C13" i="15"/>
  <c r="C14" i="15" s="1"/>
  <c r="C17" i="15" s="1"/>
  <c r="C13" i="18"/>
  <c r="D13" i="18" s="1"/>
  <c r="C13" i="20"/>
  <c r="C14" i="20" s="1"/>
  <c r="C17" i="20" s="1"/>
  <c r="C13" i="21"/>
  <c r="C14" i="21" s="1"/>
  <c r="C17" i="21" s="1"/>
  <c r="C13" i="22"/>
  <c r="D13" i="22" s="1"/>
  <c r="D14" i="22" s="1"/>
  <c r="D17" i="22" s="1"/>
  <c r="C13" i="23"/>
  <c r="C14" i="23" s="1"/>
  <c r="C17" i="23" s="1"/>
  <c r="Q20" i="22"/>
  <c r="Q21" i="22"/>
  <c r="Q22" i="22"/>
  <c r="Q23" i="22"/>
  <c r="Q24" i="22"/>
  <c r="Q25" i="22"/>
  <c r="Q26" i="22"/>
  <c r="Q27" i="22"/>
  <c r="Q28" i="22"/>
  <c r="Q29" i="22"/>
  <c r="Q20" i="21"/>
  <c r="Q21" i="21"/>
  <c r="Q22" i="21"/>
  <c r="Q23" i="21"/>
  <c r="Q24" i="21"/>
  <c r="Q25" i="21"/>
  <c r="Q26" i="21"/>
  <c r="Q27" i="21"/>
  <c r="Q28" i="21"/>
  <c r="Q29" i="21"/>
  <c r="Q21" i="20"/>
  <c r="Q22" i="20"/>
  <c r="Q23" i="20"/>
  <c r="Q24" i="20"/>
  <c r="Q25" i="20"/>
  <c r="Q26" i="20"/>
  <c r="Q27" i="20"/>
  <c r="Q28" i="20"/>
  <c r="Q29" i="20"/>
  <c r="Q20" i="26"/>
  <c r="Q21" i="26"/>
  <c r="Q22" i="26"/>
  <c r="Q23" i="26"/>
  <c r="Q24" i="26"/>
  <c r="Q25" i="26"/>
  <c r="Q26" i="26"/>
  <c r="Q27" i="26"/>
  <c r="Q28" i="26"/>
  <c r="Q29" i="26"/>
  <c r="Q20" i="25"/>
  <c r="Q21" i="25"/>
  <c r="Q22" i="25"/>
  <c r="Q23" i="25"/>
  <c r="Q24" i="25"/>
  <c r="Q25" i="25"/>
  <c r="Q26" i="25"/>
  <c r="Q27" i="25"/>
  <c r="Q28" i="25"/>
  <c r="Q29" i="25"/>
  <c r="Q20" i="24"/>
  <c r="Q21" i="24"/>
  <c r="Q22" i="24"/>
  <c r="Q23" i="24"/>
  <c r="Q24" i="24"/>
  <c r="Q25" i="24"/>
  <c r="Q26" i="24"/>
  <c r="Q27" i="24"/>
  <c r="Q28" i="24"/>
  <c r="Q29" i="24"/>
  <c r="Q20" i="23"/>
  <c r="Q21" i="23"/>
  <c r="Q22" i="23"/>
  <c r="Q23" i="23"/>
  <c r="Q24" i="23"/>
  <c r="Q25" i="23"/>
  <c r="Q26" i="23"/>
  <c r="Q27" i="23"/>
  <c r="Q28" i="23"/>
  <c r="Q29" i="23"/>
  <c r="Q20" i="20"/>
  <c r="Q20" i="19"/>
  <c r="Q21" i="19"/>
  <c r="Q22" i="19"/>
  <c r="Q23" i="19"/>
  <c r="Q24" i="19"/>
  <c r="Q25" i="19"/>
  <c r="Q26" i="19"/>
  <c r="Q27" i="19"/>
  <c r="Q28" i="19"/>
  <c r="Q29" i="19"/>
  <c r="Q20" i="18"/>
  <c r="Q21" i="18"/>
  <c r="Q22" i="18"/>
  <c r="Q23" i="18"/>
  <c r="Q24" i="18"/>
  <c r="Q25" i="18"/>
  <c r="Q26" i="18"/>
  <c r="Q27" i="18"/>
  <c r="Q28" i="18"/>
  <c r="Q29" i="18"/>
  <c r="Q20" i="17"/>
  <c r="Q21" i="17"/>
  <c r="Q22" i="17"/>
  <c r="Q23" i="17"/>
  <c r="Q24" i="17"/>
  <c r="Q25" i="17"/>
  <c r="Q26" i="17"/>
  <c r="Q27" i="17"/>
  <c r="Q28" i="17"/>
  <c r="Q29" i="17"/>
  <c r="Q20" i="16"/>
  <c r="Q21" i="16"/>
  <c r="Q22" i="16"/>
  <c r="Q23" i="16"/>
  <c r="Q24" i="16"/>
  <c r="Q25" i="16"/>
  <c r="Q26" i="16"/>
  <c r="Q27" i="16"/>
  <c r="Q28" i="16"/>
  <c r="Q29" i="16"/>
  <c r="Q20" i="15"/>
  <c r="Q21" i="15"/>
  <c r="Q22" i="15"/>
  <c r="Q23" i="15"/>
  <c r="Q24" i="15"/>
  <c r="Q25" i="15"/>
  <c r="Q26" i="15"/>
  <c r="Q27" i="15"/>
  <c r="Q28" i="15"/>
  <c r="Q29" i="15"/>
  <c r="Q20" i="14"/>
  <c r="Q21" i="14"/>
  <c r="Q22" i="14"/>
  <c r="Q23" i="14"/>
  <c r="Q24" i="14"/>
  <c r="Q25" i="14"/>
  <c r="Q26" i="14"/>
  <c r="Q27" i="14"/>
  <c r="Q28" i="14"/>
  <c r="Q29" i="14"/>
  <c r="Q20" i="13"/>
  <c r="Q21" i="13"/>
  <c r="Q22" i="13"/>
  <c r="Q23" i="13"/>
  <c r="Q24" i="13"/>
  <c r="Q25" i="13"/>
  <c r="Q26" i="13"/>
  <c r="Q27" i="13"/>
  <c r="Q28" i="13"/>
  <c r="Q29" i="13"/>
  <c r="Q20" i="12"/>
  <c r="Q21" i="12"/>
  <c r="Q22" i="12"/>
  <c r="Q23" i="12"/>
  <c r="Q24" i="12"/>
  <c r="Q25" i="12"/>
  <c r="Q26" i="12"/>
  <c r="Q27" i="12"/>
  <c r="Q28" i="12"/>
  <c r="Q29" i="12"/>
  <c r="Q20" i="11"/>
  <c r="Q21" i="11"/>
  <c r="Q22" i="11"/>
  <c r="Q23" i="11"/>
  <c r="Q24" i="11"/>
  <c r="Q25" i="11"/>
  <c r="Q26" i="11"/>
  <c r="Q27" i="11"/>
  <c r="Q28" i="11"/>
  <c r="Q29" i="11"/>
  <c r="Q20" i="10"/>
  <c r="Q21" i="10"/>
  <c r="Q22" i="10"/>
  <c r="Q23" i="10"/>
  <c r="Q24" i="10"/>
  <c r="Q25" i="10"/>
  <c r="Q26" i="10"/>
  <c r="Q27" i="10"/>
  <c r="Q28" i="10"/>
  <c r="Q29" i="10"/>
  <c r="Q20" i="9"/>
  <c r="Q21" i="9"/>
  <c r="Q22" i="9"/>
  <c r="Q23" i="9"/>
  <c r="Q24" i="9"/>
  <c r="Q25" i="9"/>
  <c r="Q26" i="9"/>
  <c r="Q27" i="9"/>
  <c r="Q28" i="9"/>
  <c r="Q29" i="9"/>
  <c r="Q20" i="8"/>
  <c r="Q21" i="8"/>
  <c r="Q22" i="8"/>
  <c r="Q23" i="8"/>
  <c r="Q24" i="8"/>
  <c r="Q25" i="8"/>
  <c r="Q26" i="8"/>
  <c r="Q27" i="8"/>
  <c r="Q28" i="8"/>
  <c r="Q29" i="8"/>
  <c r="Q20" i="7"/>
  <c r="Q21" i="7"/>
  <c r="Q22" i="7"/>
  <c r="Q23" i="7"/>
  <c r="Q24" i="7"/>
  <c r="Q25" i="7"/>
  <c r="Q26" i="7"/>
  <c r="Q27" i="7"/>
  <c r="Q28" i="7"/>
  <c r="Q29" i="7"/>
  <c r="Q20" i="6"/>
  <c r="Q21" i="6"/>
  <c r="Q22" i="6"/>
  <c r="Q23" i="6"/>
  <c r="Q24" i="6"/>
  <c r="Q25" i="6"/>
  <c r="Q26" i="6"/>
  <c r="Q27" i="6"/>
  <c r="Q28" i="6"/>
  <c r="Q29" i="6"/>
  <c r="Q19" i="5"/>
  <c r="Q20" i="5"/>
  <c r="Q21" i="5"/>
  <c r="Q22" i="5"/>
  <c r="Q23" i="5"/>
  <c r="Q24" i="5"/>
  <c r="Q25" i="5"/>
  <c r="Q26" i="5"/>
  <c r="Q27" i="5"/>
  <c r="Q28" i="5"/>
  <c r="Q29" i="5"/>
  <c r="Q20" i="3"/>
  <c r="Q21" i="3"/>
  <c r="Q22" i="3"/>
  <c r="Q23" i="3"/>
  <c r="Q24" i="3"/>
  <c r="Q25" i="3"/>
  <c r="Q26" i="3"/>
  <c r="Q27" i="3"/>
  <c r="Q28" i="3"/>
  <c r="Q29" i="3"/>
  <c r="Q22" i="2"/>
  <c r="Q23" i="2"/>
  <c r="Q24" i="2"/>
  <c r="Q25" i="2"/>
  <c r="Q26" i="2"/>
  <c r="Q27" i="2"/>
  <c r="Q28" i="2"/>
  <c r="Q29" i="2"/>
  <c r="Q25" i="27"/>
  <c r="Q26" i="27"/>
  <c r="Q27" i="27"/>
  <c r="Q28" i="27"/>
  <c r="Q29" i="27"/>
  <c r="E31" i="1"/>
  <c r="D31" i="1"/>
  <c r="P31" i="1"/>
  <c r="Q27" i="1"/>
  <c r="Q25" i="1"/>
  <c r="Q29" i="1"/>
  <c r="N8" i="2"/>
  <c r="N8" i="27" s="1"/>
  <c r="N8" i="3" s="1"/>
  <c r="N8" i="5" s="1"/>
  <c r="N8" i="6" s="1"/>
  <c r="N8" i="7" s="1"/>
  <c r="N8" i="8" s="1"/>
  <c r="N8" i="9" s="1"/>
  <c r="N8" i="10" s="1"/>
  <c r="N8" i="11" s="1"/>
  <c r="N8" i="12" s="1"/>
  <c r="N8" i="13" s="1"/>
  <c r="N8" i="14" s="1"/>
  <c r="N8" i="15" s="1"/>
  <c r="N8" i="16" s="1"/>
  <c r="N8" i="17" s="1"/>
  <c r="N8" i="18" s="1"/>
  <c r="N8" i="19" s="1"/>
  <c r="N8" i="20" s="1"/>
  <c r="N8" i="21" s="1"/>
  <c r="N8" i="22" s="1"/>
  <c r="N8" i="23" s="1"/>
  <c r="N8" i="24" s="1"/>
  <c r="N8" i="25" s="1"/>
  <c r="N8" i="26" s="1"/>
  <c r="P31" i="27"/>
  <c r="O31" i="27"/>
  <c r="N31" i="27"/>
  <c r="N32" i="27"/>
  <c r="M31" i="27"/>
  <c r="M32" i="27"/>
  <c r="L31" i="27"/>
  <c r="K31" i="27"/>
  <c r="J31" i="27"/>
  <c r="I31" i="27"/>
  <c r="H31" i="27"/>
  <c r="H32" i="27"/>
  <c r="G31" i="27"/>
  <c r="F31" i="27"/>
  <c r="E31" i="27"/>
  <c r="D31" i="27"/>
  <c r="D32" i="27" s="1"/>
  <c r="C31" i="27"/>
  <c r="Q24" i="27"/>
  <c r="Q23" i="27"/>
  <c r="Q22" i="27"/>
  <c r="Q21" i="27"/>
  <c r="Q20" i="27"/>
  <c r="Q19" i="27"/>
  <c r="Q18" i="27"/>
  <c r="Q16" i="27"/>
  <c r="P16" i="27"/>
  <c r="P32" i="27"/>
  <c r="O16" i="27"/>
  <c r="O32" i="27"/>
  <c r="N16" i="27"/>
  <c r="M16" i="27"/>
  <c r="L16" i="27"/>
  <c r="L32" i="27"/>
  <c r="K16" i="27"/>
  <c r="J16" i="27"/>
  <c r="I16" i="27"/>
  <c r="H16" i="27"/>
  <c r="G16" i="27"/>
  <c r="G32" i="27" s="1"/>
  <c r="F16" i="27"/>
  <c r="F32" i="27" s="1"/>
  <c r="E16" i="27"/>
  <c r="D16" i="27"/>
  <c r="C16" i="27"/>
  <c r="C32" i="27" s="1"/>
  <c r="Q15" i="27"/>
  <c r="C13" i="27"/>
  <c r="C14" i="27" s="1"/>
  <c r="C17" i="27" s="1"/>
  <c r="P31" i="26"/>
  <c r="O31" i="26"/>
  <c r="N31" i="26"/>
  <c r="N32" i="26" s="1"/>
  <c r="M31" i="26"/>
  <c r="M32" i="26" s="1"/>
  <c r="L31" i="26"/>
  <c r="K31" i="26"/>
  <c r="J31" i="26"/>
  <c r="I31" i="26"/>
  <c r="I32" i="26" s="1"/>
  <c r="H31" i="26"/>
  <c r="G31" i="26"/>
  <c r="F31" i="26"/>
  <c r="E31" i="26"/>
  <c r="E32" i="26" s="1"/>
  <c r="D31" i="26"/>
  <c r="D32" i="26" s="1"/>
  <c r="C31" i="26"/>
  <c r="Q19" i="26"/>
  <c r="Q18" i="26"/>
  <c r="P16" i="26"/>
  <c r="P32" i="26" s="1"/>
  <c r="O16" i="26"/>
  <c r="N16" i="26"/>
  <c r="M16" i="26"/>
  <c r="L16" i="26"/>
  <c r="L32" i="26"/>
  <c r="K16" i="26"/>
  <c r="K32" i="26" s="1"/>
  <c r="J16" i="26"/>
  <c r="I16" i="26"/>
  <c r="H16" i="26"/>
  <c r="H32" i="26"/>
  <c r="G16" i="26"/>
  <c r="F16" i="26"/>
  <c r="E16" i="26"/>
  <c r="D16" i="26"/>
  <c r="C16" i="26"/>
  <c r="Q15" i="26"/>
  <c r="Q16" i="26"/>
  <c r="C13" i="26"/>
  <c r="D13" i="26" s="1"/>
  <c r="P31" i="25"/>
  <c r="P32" i="25" s="1"/>
  <c r="O31" i="25"/>
  <c r="N31" i="25"/>
  <c r="M31" i="25"/>
  <c r="M32" i="25" s="1"/>
  <c r="L31" i="25"/>
  <c r="L32" i="25" s="1"/>
  <c r="K31" i="25"/>
  <c r="J31" i="25"/>
  <c r="I31" i="25"/>
  <c r="I32" i="25" s="1"/>
  <c r="H31" i="25"/>
  <c r="H32" i="25" s="1"/>
  <c r="G31" i="25"/>
  <c r="F31" i="25"/>
  <c r="E31" i="25"/>
  <c r="D31" i="25"/>
  <c r="C31" i="25"/>
  <c r="C32" i="25" s="1"/>
  <c r="Q19" i="25"/>
  <c r="Q18" i="25"/>
  <c r="Q16" i="25"/>
  <c r="P16" i="25"/>
  <c r="O16" i="25"/>
  <c r="O32" i="25" s="1"/>
  <c r="N16" i="25"/>
  <c r="M16" i="25"/>
  <c r="L16" i="25"/>
  <c r="K16" i="25"/>
  <c r="K32" i="25"/>
  <c r="J16" i="25"/>
  <c r="J32" i="25" s="1"/>
  <c r="I16" i="25"/>
  <c r="H16" i="25"/>
  <c r="G16" i="25"/>
  <c r="F16" i="25"/>
  <c r="F32" i="25"/>
  <c r="E16" i="25"/>
  <c r="E32" i="25" s="1"/>
  <c r="D16" i="25"/>
  <c r="C16" i="25"/>
  <c r="Q15" i="25"/>
  <c r="C13" i="25"/>
  <c r="C14" i="25" s="1"/>
  <c r="C17" i="25" s="1"/>
  <c r="P31" i="24"/>
  <c r="O31" i="24"/>
  <c r="N31" i="24"/>
  <c r="M31" i="24"/>
  <c r="L31" i="24"/>
  <c r="K31" i="24"/>
  <c r="K32" i="24" s="1"/>
  <c r="J31" i="24"/>
  <c r="J32" i="24" s="1"/>
  <c r="I31" i="24"/>
  <c r="H31" i="24"/>
  <c r="G31" i="24"/>
  <c r="F31" i="24"/>
  <c r="E31" i="24"/>
  <c r="E32" i="24"/>
  <c r="D31" i="24"/>
  <c r="C31" i="24"/>
  <c r="Q19" i="24"/>
  <c r="Q18" i="24"/>
  <c r="P16" i="24"/>
  <c r="O16" i="24"/>
  <c r="N16" i="24"/>
  <c r="N32" i="24"/>
  <c r="M16" i="24"/>
  <c r="L16" i="24"/>
  <c r="L32" i="24" s="1"/>
  <c r="K16" i="24"/>
  <c r="J16" i="24"/>
  <c r="I16" i="24"/>
  <c r="I32" i="24"/>
  <c r="H16" i="24"/>
  <c r="G16" i="24"/>
  <c r="F16" i="24"/>
  <c r="E16" i="24"/>
  <c r="D16" i="24"/>
  <c r="D32" i="24"/>
  <c r="C16" i="24"/>
  <c r="C32" i="24" s="1"/>
  <c r="Q15" i="24"/>
  <c r="Q16" i="24"/>
  <c r="C13" i="24"/>
  <c r="C14" i="24" s="1"/>
  <c r="C17" i="24" s="1"/>
  <c r="P31" i="23"/>
  <c r="O31" i="23"/>
  <c r="N31" i="23"/>
  <c r="N32" i="23" s="1"/>
  <c r="M31" i="23"/>
  <c r="M32" i="23" s="1"/>
  <c r="L31" i="23"/>
  <c r="L32" i="23" s="1"/>
  <c r="K31" i="23"/>
  <c r="J31" i="23"/>
  <c r="I31" i="23"/>
  <c r="H31" i="23"/>
  <c r="H32" i="23" s="1"/>
  <c r="G31" i="23"/>
  <c r="F31" i="23"/>
  <c r="F32" i="23" s="1"/>
  <c r="E31" i="23"/>
  <c r="D31" i="23"/>
  <c r="C31" i="23"/>
  <c r="C32" i="23" s="1"/>
  <c r="Q19" i="23"/>
  <c r="Q18" i="23"/>
  <c r="P16" i="23"/>
  <c r="O16" i="23"/>
  <c r="N16" i="23"/>
  <c r="M16" i="23"/>
  <c r="L16" i="23"/>
  <c r="K16" i="23"/>
  <c r="J16" i="23"/>
  <c r="I16" i="23"/>
  <c r="I32" i="23" s="1"/>
  <c r="H16" i="23"/>
  <c r="G16" i="23"/>
  <c r="G32" i="23" s="1"/>
  <c r="F16" i="23"/>
  <c r="E16" i="23"/>
  <c r="D16" i="23"/>
  <c r="C16" i="23"/>
  <c r="Q15" i="23"/>
  <c r="Q16" i="23" s="1"/>
  <c r="P31" i="22"/>
  <c r="O31" i="22"/>
  <c r="O32" i="22" s="1"/>
  <c r="N31" i="22"/>
  <c r="N32" i="22" s="1"/>
  <c r="M31" i="22"/>
  <c r="L31" i="22"/>
  <c r="K31" i="22"/>
  <c r="J31" i="22"/>
  <c r="J32" i="22" s="1"/>
  <c r="I31" i="22"/>
  <c r="I32" i="22" s="1"/>
  <c r="H31" i="22"/>
  <c r="G31" i="22"/>
  <c r="G32" i="22" s="1"/>
  <c r="F31" i="22"/>
  <c r="E31" i="22"/>
  <c r="D31" i="22"/>
  <c r="C31" i="22"/>
  <c r="Q19" i="22"/>
  <c r="Q18" i="22"/>
  <c r="P16" i="22"/>
  <c r="O16" i="22"/>
  <c r="N16" i="22"/>
  <c r="M16" i="22"/>
  <c r="M32" i="22" s="1"/>
  <c r="L16" i="22"/>
  <c r="K16" i="22"/>
  <c r="J16" i="22"/>
  <c r="I16" i="22"/>
  <c r="H16" i="22"/>
  <c r="G16" i="22"/>
  <c r="F16" i="22"/>
  <c r="E16" i="22"/>
  <c r="D16" i="22"/>
  <c r="C16" i="22"/>
  <c r="Q15" i="22"/>
  <c r="Q16" i="22" s="1"/>
  <c r="P31" i="21"/>
  <c r="P32" i="21" s="1"/>
  <c r="O31" i="21"/>
  <c r="O32" i="21" s="1"/>
  <c r="N31" i="21"/>
  <c r="M31" i="21"/>
  <c r="M32" i="21" s="1"/>
  <c r="L31" i="21"/>
  <c r="K31" i="21"/>
  <c r="K32" i="21" s="1"/>
  <c r="J31" i="21"/>
  <c r="J32" i="21" s="1"/>
  <c r="I31" i="21"/>
  <c r="H31" i="21"/>
  <c r="G31" i="21"/>
  <c r="F31" i="21"/>
  <c r="F32" i="21" s="1"/>
  <c r="E31" i="21"/>
  <c r="E32" i="21" s="1"/>
  <c r="D31" i="21"/>
  <c r="D32" i="21" s="1"/>
  <c r="C31" i="21"/>
  <c r="Q19" i="21"/>
  <c r="Q18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C32" i="21" s="1"/>
  <c r="Q15" i="21"/>
  <c r="Q16" i="21" s="1"/>
  <c r="P31" i="20"/>
  <c r="P32" i="20" s="1"/>
  <c r="O31" i="20"/>
  <c r="N31" i="20"/>
  <c r="M31" i="20"/>
  <c r="M32" i="20" s="1"/>
  <c r="L31" i="20"/>
  <c r="K31" i="20"/>
  <c r="K32" i="20" s="1"/>
  <c r="J31" i="20"/>
  <c r="I31" i="20"/>
  <c r="H31" i="20"/>
  <c r="G31" i="20"/>
  <c r="G32" i="20" s="1"/>
  <c r="F31" i="20"/>
  <c r="F32" i="20" s="1"/>
  <c r="E31" i="20"/>
  <c r="D31" i="20"/>
  <c r="C31" i="20"/>
  <c r="C32" i="20" s="1"/>
  <c r="Q19" i="20"/>
  <c r="Q18" i="20"/>
  <c r="P16" i="20"/>
  <c r="O16" i="20"/>
  <c r="N16" i="20"/>
  <c r="M16" i="20"/>
  <c r="L16" i="20"/>
  <c r="K16" i="20"/>
  <c r="J16" i="20"/>
  <c r="I16" i="20"/>
  <c r="H16" i="20"/>
  <c r="H32" i="20"/>
  <c r="G16" i="20"/>
  <c r="F16" i="20"/>
  <c r="E16" i="20"/>
  <c r="D16" i="20"/>
  <c r="D32" i="20" s="1"/>
  <c r="C16" i="20"/>
  <c r="Q15" i="20"/>
  <c r="Q16" i="20" s="1"/>
  <c r="P31" i="19"/>
  <c r="P32" i="19" s="1"/>
  <c r="O31" i="19"/>
  <c r="N31" i="19"/>
  <c r="N32" i="19"/>
  <c r="M31" i="19"/>
  <c r="M32" i="19" s="1"/>
  <c r="L31" i="19"/>
  <c r="K31" i="19"/>
  <c r="J31" i="19"/>
  <c r="I31" i="19"/>
  <c r="I32" i="19" s="1"/>
  <c r="H31" i="19"/>
  <c r="G31" i="19"/>
  <c r="F31" i="19"/>
  <c r="E31" i="19"/>
  <c r="D31" i="19"/>
  <c r="C31" i="19"/>
  <c r="Q19" i="19"/>
  <c r="Q31" i="19" s="1"/>
  <c r="Q18" i="19"/>
  <c r="P16" i="19"/>
  <c r="O16" i="19"/>
  <c r="O32" i="19" s="1"/>
  <c r="N16" i="19"/>
  <c r="M16" i="19"/>
  <c r="L16" i="19"/>
  <c r="K16" i="19"/>
  <c r="J16" i="19"/>
  <c r="J32" i="19" s="1"/>
  <c r="I16" i="19"/>
  <c r="H16" i="19"/>
  <c r="G16" i="19"/>
  <c r="G32" i="19" s="1"/>
  <c r="F16" i="19"/>
  <c r="E16" i="19"/>
  <c r="E32" i="19" s="1"/>
  <c r="D16" i="19"/>
  <c r="C16" i="19"/>
  <c r="Q15" i="19"/>
  <c r="Q16" i="19" s="1"/>
  <c r="C13" i="19"/>
  <c r="D13" i="19" s="1"/>
  <c r="E13" i="19" s="1"/>
  <c r="P31" i="18"/>
  <c r="O31" i="18"/>
  <c r="N31" i="18"/>
  <c r="M31" i="18"/>
  <c r="L31" i="18"/>
  <c r="K31" i="18"/>
  <c r="J31" i="18"/>
  <c r="J32" i="18" s="1"/>
  <c r="I31" i="18"/>
  <c r="H31" i="18"/>
  <c r="G31" i="18"/>
  <c r="F31" i="18"/>
  <c r="F32" i="18"/>
  <c r="E31" i="18"/>
  <c r="D31" i="18"/>
  <c r="C31" i="18"/>
  <c r="Q19" i="18"/>
  <c r="Q18" i="18"/>
  <c r="P16" i="18"/>
  <c r="P32" i="18" s="1"/>
  <c r="O16" i="18"/>
  <c r="N16" i="18"/>
  <c r="N32" i="18"/>
  <c r="M16" i="18"/>
  <c r="M32" i="18" s="1"/>
  <c r="L16" i="18"/>
  <c r="K16" i="18"/>
  <c r="J16" i="18"/>
  <c r="I16" i="18"/>
  <c r="H16" i="18"/>
  <c r="H32" i="18"/>
  <c r="G16" i="18"/>
  <c r="G32" i="18" s="1"/>
  <c r="F16" i="18"/>
  <c r="E16" i="18"/>
  <c r="D16" i="18"/>
  <c r="C16" i="18"/>
  <c r="C32" i="18"/>
  <c r="Q15" i="18"/>
  <c r="Q16" i="18" s="1"/>
  <c r="P31" i="17"/>
  <c r="O31" i="17"/>
  <c r="N31" i="17"/>
  <c r="M31" i="17"/>
  <c r="L31" i="17"/>
  <c r="K31" i="17"/>
  <c r="K32" i="17" s="1"/>
  <c r="J31" i="17"/>
  <c r="I31" i="17"/>
  <c r="I32" i="17" s="1"/>
  <c r="H31" i="17"/>
  <c r="G31" i="17"/>
  <c r="G32" i="17" s="1"/>
  <c r="F31" i="17"/>
  <c r="E31" i="17"/>
  <c r="E32" i="17" s="1"/>
  <c r="D31" i="17"/>
  <c r="C31" i="17"/>
  <c r="C32" i="17" s="1"/>
  <c r="Q19" i="17"/>
  <c r="Q18" i="17"/>
  <c r="Q31" i="17" s="1"/>
  <c r="Q32" i="17" s="1"/>
  <c r="Q16" i="17"/>
  <c r="P16" i="17"/>
  <c r="O16" i="17"/>
  <c r="N16" i="17"/>
  <c r="M16" i="17"/>
  <c r="L16" i="17"/>
  <c r="L32" i="17" s="1"/>
  <c r="K16" i="17"/>
  <c r="J16" i="17"/>
  <c r="I16" i="17"/>
  <c r="H16" i="17"/>
  <c r="G16" i="17"/>
  <c r="F16" i="17"/>
  <c r="E16" i="17"/>
  <c r="D16" i="17"/>
  <c r="D32" i="17" s="1"/>
  <c r="C16" i="17"/>
  <c r="Q15" i="17"/>
  <c r="C13" i="17"/>
  <c r="D13" i="17" s="1"/>
  <c r="P31" i="16"/>
  <c r="O31" i="16"/>
  <c r="O32" i="16" s="1"/>
  <c r="N31" i="16"/>
  <c r="M31" i="16"/>
  <c r="L31" i="16"/>
  <c r="L32" i="16" s="1"/>
  <c r="K31" i="16"/>
  <c r="J31" i="16"/>
  <c r="J32" i="16" s="1"/>
  <c r="I31" i="16"/>
  <c r="H31" i="16"/>
  <c r="G31" i="16"/>
  <c r="F31" i="16"/>
  <c r="E31" i="16"/>
  <c r="E32" i="16"/>
  <c r="D31" i="16"/>
  <c r="D32" i="16" s="1"/>
  <c r="C31" i="16"/>
  <c r="Q19" i="16"/>
  <c r="Q18" i="16"/>
  <c r="P16" i="16"/>
  <c r="P32" i="16"/>
  <c r="O16" i="16"/>
  <c r="N16" i="16"/>
  <c r="N32" i="16"/>
  <c r="M16" i="16"/>
  <c r="L16" i="16"/>
  <c r="K16" i="16"/>
  <c r="J16" i="16"/>
  <c r="I16" i="16"/>
  <c r="H16" i="16"/>
  <c r="G16" i="16"/>
  <c r="G32" i="16" s="1"/>
  <c r="F16" i="16"/>
  <c r="E16" i="16"/>
  <c r="D16" i="16"/>
  <c r="C16" i="16"/>
  <c r="Q15" i="16"/>
  <c r="Q16" i="16" s="1"/>
  <c r="C13" i="16"/>
  <c r="C14" i="16" s="1"/>
  <c r="C17" i="16" s="1"/>
  <c r="P31" i="15"/>
  <c r="O31" i="15"/>
  <c r="O32" i="15"/>
  <c r="N31" i="15"/>
  <c r="M31" i="15"/>
  <c r="M32" i="15" s="1"/>
  <c r="L31" i="15"/>
  <c r="K31" i="15"/>
  <c r="K32" i="15" s="1"/>
  <c r="J31" i="15"/>
  <c r="I31" i="15"/>
  <c r="H31" i="15"/>
  <c r="H32" i="15" s="1"/>
  <c r="G31" i="15"/>
  <c r="F31" i="15"/>
  <c r="E31" i="15"/>
  <c r="E32" i="15" s="1"/>
  <c r="D31" i="15"/>
  <c r="D32" i="15"/>
  <c r="C31" i="15"/>
  <c r="C32" i="15" s="1"/>
  <c r="Q19" i="15"/>
  <c r="Q18" i="15"/>
  <c r="P16" i="15"/>
  <c r="P32" i="15" s="1"/>
  <c r="O16" i="15"/>
  <c r="N16" i="15"/>
  <c r="M16" i="15"/>
  <c r="L16" i="15"/>
  <c r="K16" i="15"/>
  <c r="J16" i="15"/>
  <c r="J32" i="15" s="1"/>
  <c r="I16" i="15"/>
  <c r="H16" i="15"/>
  <c r="G16" i="15"/>
  <c r="F16" i="15"/>
  <c r="F32" i="15"/>
  <c r="E16" i="15"/>
  <c r="D16" i="15"/>
  <c r="C16" i="15"/>
  <c r="Q15" i="15"/>
  <c r="Q16" i="15" s="1"/>
  <c r="P31" i="14"/>
  <c r="P32" i="14" s="1"/>
  <c r="O31" i="14"/>
  <c r="N31" i="14"/>
  <c r="N32" i="14" s="1"/>
  <c r="M31" i="14"/>
  <c r="M32" i="14"/>
  <c r="L31" i="14"/>
  <c r="K31" i="14"/>
  <c r="K32" i="14"/>
  <c r="J31" i="14"/>
  <c r="J32" i="14" s="1"/>
  <c r="I31" i="14"/>
  <c r="I32" i="14"/>
  <c r="H31" i="14"/>
  <c r="H32" i="14" s="1"/>
  <c r="G31" i="14"/>
  <c r="F31" i="14"/>
  <c r="F32" i="14" s="1"/>
  <c r="E31" i="14"/>
  <c r="E32" i="14" s="1"/>
  <c r="D31" i="14"/>
  <c r="C31" i="14"/>
  <c r="C32" i="14" s="1"/>
  <c r="Q19" i="14"/>
  <c r="Q18" i="14"/>
  <c r="Q16" i="14"/>
  <c r="P16" i="14"/>
  <c r="O16" i="14"/>
  <c r="O32" i="14" s="1"/>
  <c r="N16" i="14"/>
  <c r="M16" i="14"/>
  <c r="L16" i="14"/>
  <c r="L32" i="14"/>
  <c r="K16" i="14"/>
  <c r="J16" i="14"/>
  <c r="I16" i="14"/>
  <c r="H16" i="14"/>
  <c r="G16" i="14"/>
  <c r="F16" i="14"/>
  <c r="E16" i="14"/>
  <c r="D16" i="14"/>
  <c r="C16" i="14"/>
  <c r="Q15" i="14"/>
  <c r="P31" i="13"/>
  <c r="P32" i="13" s="1"/>
  <c r="O31" i="13"/>
  <c r="N31" i="13"/>
  <c r="N32" i="13" s="1"/>
  <c r="M31" i="13"/>
  <c r="L31" i="13"/>
  <c r="K31" i="13"/>
  <c r="J31" i="13"/>
  <c r="I31" i="13"/>
  <c r="H31" i="13"/>
  <c r="H32" i="13" s="1"/>
  <c r="G31" i="13"/>
  <c r="F31" i="13"/>
  <c r="F32" i="13"/>
  <c r="E31" i="13"/>
  <c r="D31" i="13"/>
  <c r="C31" i="13"/>
  <c r="Q19" i="13"/>
  <c r="Q18" i="13"/>
  <c r="P16" i="13"/>
  <c r="O16" i="13"/>
  <c r="O32" i="13" s="1"/>
  <c r="N16" i="13"/>
  <c r="M16" i="13"/>
  <c r="L16" i="13"/>
  <c r="K16" i="13"/>
  <c r="J16" i="13"/>
  <c r="I16" i="13"/>
  <c r="H16" i="13"/>
  <c r="G16" i="13"/>
  <c r="F16" i="13"/>
  <c r="E16" i="13"/>
  <c r="E32" i="13" s="1"/>
  <c r="D16" i="13"/>
  <c r="C16" i="13"/>
  <c r="Q15" i="13"/>
  <c r="Q16" i="13" s="1"/>
  <c r="C13" i="13"/>
  <c r="C14" i="13" s="1"/>
  <c r="C17" i="13" s="1"/>
  <c r="P31" i="12"/>
  <c r="O31" i="12"/>
  <c r="N31" i="12"/>
  <c r="N32" i="12" s="1"/>
  <c r="M31" i="12"/>
  <c r="M32" i="12" s="1"/>
  <c r="L31" i="12"/>
  <c r="K31" i="12"/>
  <c r="K32" i="12" s="1"/>
  <c r="J31" i="12"/>
  <c r="J32" i="12" s="1"/>
  <c r="I31" i="12"/>
  <c r="H31" i="12"/>
  <c r="G31" i="12"/>
  <c r="F31" i="12"/>
  <c r="E31" i="12"/>
  <c r="E32" i="12" s="1"/>
  <c r="D31" i="12"/>
  <c r="C31" i="12"/>
  <c r="Q19" i="12"/>
  <c r="Q18" i="12"/>
  <c r="Q16" i="12"/>
  <c r="P16" i="12"/>
  <c r="O16" i="12"/>
  <c r="O32" i="12" s="1"/>
  <c r="N16" i="12"/>
  <c r="M16" i="12"/>
  <c r="L16" i="12"/>
  <c r="L32" i="12" s="1"/>
  <c r="K16" i="12"/>
  <c r="J16" i="12"/>
  <c r="I16" i="12"/>
  <c r="H16" i="12"/>
  <c r="G16" i="12"/>
  <c r="G32" i="12" s="1"/>
  <c r="F16" i="12"/>
  <c r="E16" i="12"/>
  <c r="D16" i="12"/>
  <c r="C16" i="12"/>
  <c r="C32" i="12" s="1"/>
  <c r="Q15" i="12"/>
  <c r="C13" i="12"/>
  <c r="C14" i="12" s="1"/>
  <c r="C17" i="12" s="1"/>
  <c r="P31" i="11"/>
  <c r="P32" i="11" s="1"/>
  <c r="O31" i="11"/>
  <c r="N31" i="11"/>
  <c r="M31" i="11"/>
  <c r="L31" i="11"/>
  <c r="L32" i="11"/>
  <c r="K31" i="11"/>
  <c r="K32" i="11" s="1"/>
  <c r="J31" i="11"/>
  <c r="J32" i="11"/>
  <c r="I31" i="11"/>
  <c r="H31" i="11"/>
  <c r="H32" i="11" s="1"/>
  <c r="G31" i="11"/>
  <c r="G32" i="11" s="1"/>
  <c r="F31" i="11"/>
  <c r="F32" i="11"/>
  <c r="E31" i="11"/>
  <c r="E32" i="11" s="1"/>
  <c r="D31" i="11"/>
  <c r="D32" i="11" s="1"/>
  <c r="C31" i="11"/>
  <c r="C32" i="11"/>
  <c r="Q19" i="11"/>
  <c r="Q18" i="11"/>
  <c r="P16" i="11"/>
  <c r="O16" i="11"/>
  <c r="N16" i="11"/>
  <c r="M16" i="11"/>
  <c r="M32" i="11"/>
  <c r="L16" i="11"/>
  <c r="K16" i="11"/>
  <c r="J16" i="11"/>
  <c r="I16" i="11"/>
  <c r="I32" i="11" s="1"/>
  <c r="H16" i="11"/>
  <c r="G16" i="11"/>
  <c r="F16" i="11"/>
  <c r="E16" i="11"/>
  <c r="D16" i="11"/>
  <c r="C16" i="11"/>
  <c r="Q15" i="11"/>
  <c r="Q16" i="11" s="1"/>
  <c r="C13" i="11"/>
  <c r="C14" i="11" s="1"/>
  <c r="C17" i="11" s="1"/>
  <c r="P31" i="10"/>
  <c r="O31" i="10"/>
  <c r="O32" i="10" s="1"/>
  <c r="N31" i="10"/>
  <c r="N32" i="10"/>
  <c r="M31" i="10"/>
  <c r="M32" i="10" s="1"/>
  <c r="L31" i="10"/>
  <c r="L32" i="10" s="1"/>
  <c r="K31" i="10"/>
  <c r="J31" i="10"/>
  <c r="J32" i="10" s="1"/>
  <c r="I31" i="10"/>
  <c r="I32" i="10"/>
  <c r="H31" i="10"/>
  <c r="G31" i="10"/>
  <c r="F31" i="10"/>
  <c r="E31" i="10"/>
  <c r="E32" i="10" s="1"/>
  <c r="D31" i="10"/>
  <c r="C31" i="10"/>
  <c r="C32" i="10" s="1"/>
  <c r="Q19" i="10"/>
  <c r="Q18" i="10"/>
  <c r="P16" i="10"/>
  <c r="P32" i="10"/>
  <c r="O16" i="10"/>
  <c r="N16" i="10"/>
  <c r="M16" i="10"/>
  <c r="L16" i="10"/>
  <c r="K16" i="10"/>
  <c r="K32" i="10" s="1"/>
  <c r="O33" i="10" s="1"/>
  <c r="J16" i="10"/>
  <c r="I16" i="10"/>
  <c r="H16" i="10"/>
  <c r="G16" i="10"/>
  <c r="F16" i="10"/>
  <c r="F32" i="10"/>
  <c r="E16" i="10"/>
  <c r="D16" i="10"/>
  <c r="C16" i="10"/>
  <c r="Q15" i="10"/>
  <c r="Q16" i="10" s="1"/>
  <c r="C17" i="10"/>
  <c r="P31" i="9"/>
  <c r="P32" i="9" s="1"/>
  <c r="O31" i="9"/>
  <c r="N31" i="9"/>
  <c r="N32" i="9" s="1"/>
  <c r="M31" i="9"/>
  <c r="M32" i="9"/>
  <c r="L31" i="9"/>
  <c r="K31" i="9"/>
  <c r="J31" i="9"/>
  <c r="J32" i="9"/>
  <c r="I31" i="9"/>
  <c r="H31" i="9"/>
  <c r="H32" i="9" s="1"/>
  <c r="G31" i="9"/>
  <c r="F31" i="9"/>
  <c r="E31" i="9"/>
  <c r="E32" i="9" s="1"/>
  <c r="D31" i="9"/>
  <c r="D32" i="9" s="1"/>
  <c r="C31" i="9"/>
  <c r="Q19" i="9"/>
  <c r="Q18" i="9"/>
  <c r="Q16" i="9"/>
  <c r="P16" i="9"/>
  <c r="O16" i="9"/>
  <c r="N16" i="9"/>
  <c r="M16" i="9"/>
  <c r="L16" i="9"/>
  <c r="K16" i="9"/>
  <c r="K32" i="9" s="1"/>
  <c r="J16" i="9"/>
  <c r="I16" i="9"/>
  <c r="H16" i="9"/>
  <c r="G16" i="9"/>
  <c r="G32" i="9" s="1"/>
  <c r="F16" i="9"/>
  <c r="E16" i="9"/>
  <c r="D16" i="9"/>
  <c r="C16" i="9"/>
  <c r="Q15" i="9"/>
  <c r="C13" i="9"/>
  <c r="C14" i="9" s="1"/>
  <c r="C17" i="9" s="1"/>
  <c r="P31" i="8"/>
  <c r="P32" i="8" s="1"/>
  <c r="O31" i="8"/>
  <c r="O32" i="8" s="1"/>
  <c r="N31" i="8"/>
  <c r="M31" i="8"/>
  <c r="L31" i="8"/>
  <c r="L32" i="8"/>
  <c r="K31" i="8"/>
  <c r="K32" i="8" s="1"/>
  <c r="J31" i="8"/>
  <c r="J32" i="8" s="1"/>
  <c r="I31" i="8"/>
  <c r="H31" i="8"/>
  <c r="H32" i="8" s="1"/>
  <c r="G31" i="8"/>
  <c r="G32" i="8" s="1"/>
  <c r="F31" i="8"/>
  <c r="F32" i="8" s="1"/>
  <c r="E31" i="8"/>
  <c r="E32" i="8" s="1"/>
  <c r="D31" i="8"/>
  <c r="C31" i="8"/>
  <c r="C32" i="8" s="1"/>
  <c r="Q19" i="8"/>
  <c r="Q18" i="8"/>
  <c r="P16" i="8"/>
  <c r="O16" i="8"/>
  <c r="N16" i="8"/>
  <c r="N32" i="8" s="1"/>
  <c r="M16" i="8"/>
  <c r="L16" i="8"/>
  <c r="K16" i="8"/>
  <c r="J16" i="8"/>
  <c r="I16" i="8"/>
  <c r="I32" i="8" s="1"/>
  <c r="H16" i="8"/>
  <c r="G16" i="8"/>
  <c r="F16" i="8"/>
  <c r="E16" i="8"/>
  <c r="D16" i="8"/>
  <c r="D32" i="8" s="1"/>
  <c r="H33" i="8" s="1"/>
  <c r="C16" i="8"/>
  <c r="Q15" i="8"/>
  <c r="Q16" i="8" s="1"/>
  <c r="C13" i="8"/>
  <c r="C14" i="8" s="1"/>
  <c r="C17" i="8" s="1"/>
  <c r="P31" i="7"/>
  <c r="O31" i="7"/>
  <c r="O32" i="7"/>
  <c r="N31" i="7"/>
  <c r="N32" i="7"/>
  <c r="M31" i="7"/>
  <c r="M32" i="7"/>
  <c r="L31" i="7"/>
  <c r="K31" i="7"/>
  <c r="J31" i="7"/>
  <c r="I31" i="7"/>
  <c r="I32" i="7" s="1"/>
  <c r="H31" i="7"/>
  <c r="G31" i="7"/>
  <c r="G32" i="7" s="1"/>
  <c r="F31" i="7"/>
  <c r="F32" i="7" s="1"/>
  <c r="E31" i="7"/>
  <c r="E32" i="7"/>
  <c r="D31" i="7"/>
  <c r="C31" i="7"/>
  <c r="C32" i="7" s="1"/>
  <c r="Q19" i="7"/>
  <c r="Q18" i="7"/>
  <c r="Q31" i="7" s="1"/>
  <c r="P16" i="7"/>
  <c r="P32" i="7"/>
  <c r="O16" i="7"/>
  <c r="N16" i="7"/>
  <c r="M16" i="7"/>
  <c r="L16" i="7"/>
  <c r="K16" i="7"/>
  <c r="J16" i="7"/>
  <c r="I16" i="7"/>
  <c r="H16" i="7"/>
  <c r="H32" i="7" s="1"/>
  <c r="G16" i="7"/>
  <c r="F16" i="7"/>
  <c r="E16" i="7"/>
  <c r="D16" i="7"/>
  <c r="C16" i="7"/>
  <c r="Q15" i="7"/>
  <c r="Q16" i="7" s="1"/>
  <c r="C13" i="7"/>
  <c r="D13" i="7" s="1"/>
  <c r="P31" i="6"/>
  <c r="P32" i="6" s="1"/>
  <c r="O31" i="6"/>
  <c r="O32" i="6" s="1"/>
  <c r="N31" i="6"/>
  <c r="M31" i="6"/>
  <c r="M32" i="6" s="1"/>
  <c r="L31" i="6"/>
  <c r="K31" i="6"/>
  <c r="K32" i="6" s="1"/>
  <c r="J31" i="6"/>
  <c r="J32" i="6" s="1"/>
  <c r="I31" i="6"/>
  <c r="I32" i="6" s="1"/>
  <c r="H31" i="6"/>
  <c r="H32" i="6" s="1"/>
  <c r="G31" i="6"/>
  <c r="F31" i="6"/>
  <c r="E31" i="6"/>
  <c r="E32" i="6" s="1"/>
  <c r="D31" i="6"/>
  <c r="C31" i="6"/>
  <c r="Q19" i="6"/>
  <c r="Q18" i="6"/>
  <c r="P16" i="6"/>
  <c r="O16" i="6"/>
  <c r="N16" i="6"/>
  <c r="M16" i="6"/>
  <c r="L16" i="6"/>
  <c r="L32" i="6"/>
  <c r="K16" i="6"/>
  <c r="J16" i="6"/>
  <c r="I16" i="6"/>
  <c r="H16" i="6"/>
  <c r="G16" i="6"/>
  <c r="F16" i="6"/>
  <c r="E16" i="6"/>
  <c r="D16" i="6"/>
  <c r="C16" i="6"/>
  <c r="Q15" i="6"/>
  <c r="Q16" i="6"/>
  <c r="C13" i="6"/>
  <c r="D13" i="6" s="1"/>
  <c r="P31" i="5"/>
  <c r="O31" i="5"/>
  <c r="O32" i="5" s="1"/>
  <c r="N31" i="5"/>
  <c r="N32" i="5" s="1"/>
  <c r="M31" i="5"/>
  <c r="L31" i="5"/>
  <c r="K31" i="5"/>
  <c r="J31" i="5"/>
  <c r="I31" i="5"/>
  <c r="H31" i="5"/>
  <c r="H32" i="5"/>
  <c r="G31" i="5"/>
  <c r="G32" i="5" s="1"/>
  <c r="F31" i="5"/>
  <c r="E31" i="5"/>
  <c r="E32" i="5" s="1"/>
  <c r="D31" i="5"/>
  <c r="C31" i="5"/>
  <c r="C32" i="5" s="1"/>
  <c r="Q18" i="5"/>
  <c r="P16" i="5"/>
  <c r="O16" i="5"/>
  <c r="N16" i="5"/>
  <c r="M16" i="5"/>
  <c r="M32" i="5" s="1"/>
  <c r="L16" i="5"/>
  <c r="K16" i="5"/>
  <c r="J16" i="5"/>
  <c r="I16" i="5"/>
  <c r="H16" i="5"/>
  <c r="G16" i="5"/>
  <c r="F16" i="5"/>
  <c r="F32" i="5" s="1"/>
  <c r="E16" i="5"/>
  <c r="D16" i="5"/>
  <c r="D32" i="5" s="1"/>
  <c r="C16" i="5"/>
  <c r="Q15" i="5"/>
  <c r="Q16" i="5"/>
  <c r="C13" i="5"/>
  <c r="D13" i="5" s="1"/>
  <c r="E13" i="5" s="1"/>
  <c r="F13" i="5" s="1"/>
  <c r="G13" i="5" s="1"/>
  <c r="H13" i="5" s="1"/>
  <c r="I13" i="5" s="1"/>
  <c r="J13" i="5" s="1"/>
  <c r="K13" i="5" s="1"/>
  <c r="L13" i="5" s="1"/>
  <c r="M13" i="5" s="1"/>
  <c r="N13" i="5" s="1"/>
  <c r="O13" i="5" s="1"/>
  <c r="P13" i="5" s="1"/>
  <c r="P31" i="3"/>
  <c r="O31" i="3"/>
  <c r="N31" i="3"/>
  <c r="M31" i="3"/>
  <c r="L31" i="3"/>
  <c r="L32" i="3" s="1"/>
  <c r="K31" i="3"/>
  <c r="J31" i="3"/>
  <c r="I31" i="3"/>
  <c r="H31" i="3"/>
  <c r="H32" i="3"/>
  <c r="G31" i="3"/>
  <c r="F31" i="3"/>
  <c r="E31" i="3"/>
  <c r="E32" i="3" s="1"/>
  <c r="D31" i="3"/>
  <c r="C31" i="3"/>
  <c r="C32" i="3"/>
  <c r="Q19" i="3"/>
  <c r="Q18" i="3"/>
  <c r="P16" i="3"/>
  <c r="O16" i="3"/>
  <c r="N16" i="3"/>
  <c r="M16" i="3"/>
  <c r="M32" i="3" s="1"/>
  <c r="L16" i="3"/>
  <c r="K16" i="3"/>
  <c r="K32" i="3" s="1"/>
  <c r="J16" i="3"/>
  <c r="J32" i="3"/>
  <c r="I16" i="3"/>
  <c r="I32" i="3"/>
  <c r="H16" i="3"/>
  <c r="G16" i="3"/>
  <c r="F16" i="3"/>
  <c r="F32" i="3"/>
  <c r="E16" i="3"/>
  <c r="D16" i="3"/>
  <c r="C16" i="3"/>
  <c r="Q15" i="3"/>
  <c r="Q16" i="3" s="1"/>
  <c r="C13" i="3"/>
  <c r="C14" i="3" s="1"/>
  <c r="C17" i="3" s="1"/>
  <c r="P31" i="2"/>
  <c r="O31" i="2"/>
  <c r="N31" i="2"/>
  <c r="N32" i="2" s="1"/>
  <c r="M31" i="2"/>
  <c r="M32" i="2" s="1"/>
  <c r="L31" i="2"/>
  <c r="K31" i="2"/>
  <c r="J31" i="2"/>
  <c r="J32" i="2"/>
  <c r="I31" i="2"/>
  <c r="H31" i="2"/>
  <c r="H32" i="2"/>
  <c r="G31" i="2"/>
  <c r="G32" i="2" s="1"/>
  <c r="F31" i="2"/>
  <c r="F32" i="2" s="1"/>
  <c r="E31" i="2"/>
  <c r="D31" i="2"/>
  <c r="D32" i="2" s="1"/>
  <c r="C31" i="2"/>
  <c r="C32" i="2" s="1"/>
  <c r="Q21" i="2"/>
  <c r="Q20" i="2"/>
  <c r="Q19" i="2"/>
  <c r="Q18" i="2"/>
  <c r="P16" i="2"/>
  <c r="O16" i="2"/>
  <c r="O32" i="2"/>
  <c r="N16" i="2"/>
  <c r="M16" i="2"/>
  <c r="L16" i="2"/>
  <c r="L32" i="2" s="1"/>
  <c r="K16" i="2"/>
  <c r="J16" i="2"/>
  <c r="I16" i="2"/>
  <c r="H16" i="2"/>
  <c r="G16" i="2"/>
  <c r="F16" i="2"/>
  <c r="E16" i="2"/>
  <c r="D16" i="2"/>
  <c r="C16" i="2"/>
  <c r="Q15" i="2"/>
  <c r="Q16" i="2" s="1"/>
  <c r="C13" i="2"/>
  <c r="C14" i="2" s="1"/>
  <c r="C17" i="2" s="1"/>
  <c r="D17" i="10"/>
  <c r="E17" i="10"/>
  <c r="D17" i="5"/>
  <c r="F17" i="10"/>
  <c r="G17" i="10"/>
  <c r="H17" i="10"/>
  <c r="I17" i="10"/>
  <c r="J17" i="10"/>
  <c r="K17" i="10"/>
  <c r="L17" i="10"/>
  <c r="M17" i="10"/>
  <c r="N17" i="10"/>
  <c r="O17" i="10"/>
  <c r="P17" i="10"/>
  <c r="C13" i="1"/>
  <c r="C14" i="1" s="1"/>
  <c r="C17" i="1" s="1"/>
  <c r="Q15" i="1"/>
  <c r="Q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P32" i="1" s="1"/>
  <c r="Q18" i="1"/>
  <c r="Q19" i="1"/>
  <c r="Q20" i="1"/>
  <c r="Q21" i="1"/>
  <c r="Q22" i="1"/>
  <c r="Q23" i="1"/>
  <c r="Q31" i="1" s="1"/>
  <c r="Q32" i="1" s="1"/>
  <c r="Q24" i="1"/>
  <c r="Q26" i="1"/>
  <c r="Q28" i="1"/>
  <c r="C31" i="1"/>
  <c r="C32" i="1" s="1"/>
  <c r="D32" i="1"/>
  <c r="F31" i="1"/>
  <c r="F32" i="1"/>
  <c r="G31" i="1"/>
  <c r="G32" i="1" s="1"/>
  <c r="H31" i="1"/>
  <c r="H32" i="1" s="1"/>
  <c r="I31" i="1"/>
  <c r="I32" i="1" s="1"/>
  <c r="J31" i="1"/>
  <c r="J32" i="1" s="1"/>
  <c r="K31" i="1"/>
  <c r="K32" i="1"/>
  <c r="L31" i="1"/>
  <c r="M31" i="1"/>
  <c r="N31" i="1"/>
  <c r="N32" i="1" s="1"/>
  <c r="O31" i="1"/>
  <c r="O32" i="1" s="1"/>
  <c r="E17" i="5"/>
  <c r="D13" i="20"/>
  <c r="E13" i="20" s="1"/>
  <c r="C14" i="17"/>
  <c r="C17" i="17" s="1"/>
  <c r="Q31" i="26"/>
  <c r="Q32" i="26" s="1"/>
  <c r="D32" i="23"/>
  <c r="Q31" i="15"/>
  <c r="D32" i="22"/>
  <c r="K32" i="22"/>
  <c r="F17" i="5"/>
  <c r="C32" i="16"/>
  <c r="I32" i="27"/>
  <c r="G32" i="26"/>
  <c r="H32" i="10"/>
  <c r="J32" i="13"/>
  <c r="K32" i="18"/>
  <c r="M32" i="1"/>
  <c r="I32" i="16"/>
  <c r="F32" i="17"/>
  <c r="C32" i="26"/>
  <c r="Q31" i="3"/>
  <c r="Q32" i="3" s="1"/>
  <c r="G32" i="3"/>
  <c r="O32" i="24"/>
  <c r="E32" i="27"/>
  <c r="D32" i="14"/>
  <c r="J32" i="27"/>
  <c r="C32" i="6"/>
  <c r="K32" i="7"/>
  <c r="G17" i="5"/>
  <c r="H17" i="5"/>
  <c r="I17" i="5"/>
  <c r="J17" i="5"/>
  <c r="K17" i="5"/>
  <c r="L17" i="5"/>
  <c r="M17" i="5"/>
  <c r="N17" i="5"/>
  <c r="C17" i="5"/>
  <c r="O17" i="5"/>
  <c r="D13" i="27" l="1"/>
  <c r="D14" i="27" s="1"/>
  <c r="D17" i="27" s="1"/>
  <c r="D13" i="12"/>
  <c r="E13" i="12" s="1"/>
  <c r="D13" i="23"/>
  <c r="E13" i="23" s="1"/>
  <c r="D14" i="23"/>
  <c r="D17" i="23" s="1"/>
  <c r="E13" i="18"/>
  <c r="F13" i="18" s="1"/>
  <c r="G13" i="18" s="1"/>
  <c r="D14" i="18"/>
  <c r="D17" i="18" s="1"/>
  <c r="C14" i="18"/>
  <c r="C17" i="18" s="1"/>
  <c r="D13" i="15"/>
  <c r="D14" i="15" s="1"/>
  <c r="D17" i="15" s="1"/>
  <c r="D13" i="11"/>
  <c r="E13" i="11" s="1"/>
  <c r="D13" i="8"/>
  <c r="Q32" i="15"/>
  <c r="P32" i="2"/>
  <c r="G32" i="15"/>
  <c r="H33" i="15" s="1"/>
  <c r="D13" i="2"/>
  <c r="E13" i="2" s="1"/>
  <c r="Q31" i="2"/>
  <c r="Q32" i="2" s="1"/>
  <c r="H33" i="2"/>
  <c r="N32" i="3"/>
  <c r="I32" i="5"/>
  <c r="H33" i="5" s="1"/>
  <c r="J32" i="7"/>
  <c r="F32" i="9"/>
  <c r="O32" i="9"/>
  <c r="O33" i="9" s="1"/>
  <c r="F32" i="12"/>
  <c r="L32" i="13"/>
  <c r="N32" i="15"/>
  <c r="K32" i="16"/>
  <c r="O33" i="16" s="1"/>
  <c r="O33" i="14"/>
  <c r="O32" i="3"/>
  <c r="O33" i="3" s="1"/>
  <c r="J32" i="5"/>
  <c r="D32" i="6"/>
  <c r="Q32" i="7"/>
  <c r="G32" i="10"/>
  <c r="I32" i="15"/>
  <c r="F32" i="16"/>
  <c r="K32" i="13"/>
  <c r="H33" i="6"/>
  <c r="I32" i="2"/>
  <c r="P32" i="3"/>
  <c r="K32" i="5"/>
  <c r="P32" i="5"/>
  <c r="N32" i="6"/>
  <c r="O33" i="6" s="1"/>
  <c r="L32" i="7"/>
  <c r="L32" i="9"/>
  <c r="H33" i="11"/>
  <c r="C32" i="13"/>
  <c r="M32" i="16"/>
  <c r="K32" i="2"/>
  <c r="L32" i="5"/>
  <c r="M32" i="8"/>
  <c r="N32" i="11"/>
  <c r="D32" i="13"/>
  <c r="I32" i="13"/>
  <c r="N32" i="17"/>
  <c r="H33" i="27"/>
  <c r="D13" i="13"/>
  <c r="D14" i="13" s="1"/>
  <c r="D17" i="13" s="1"/>
  <c r="F32" i="6"/>
  <c r="I32" i="9"/>
  <c r="D32" i="10"/>
  <c r="H33" i="10" s="1"/>
  <c r="I32" i="12"/>
  <c r="P32" i="12"/>
  <c r="O33" i="12" s="1"/>
  <c r="L32" i="15"/>
  <c r="O33" i="15" s="1"/>
  <c r="J32" i="17"/>
  <c r="Q32" i="19"/>
  <c r="L32" i="19"/>
  <c r="I32" i="20"/>
  <c r="I32" i="21"/>
  <c r="K32" i="23"/>
  <c r="O32" i="23"/>
  <c r="G32" i="24"/>
  <c r="H33" i="24" s="1"/>
  <c r="N32" i="25"/>
  <c r="F32" i="26"/>
  <c r="H33" i="26" s="1"/>
  <c r="O32" i="26"/>
  <c r="Q31" i="27"/>
  <c r="Q32" i="27" s="1"/>
  <c r="C14" i="19"/>
  <c r="C17" i="19" s="1"/>
  <c r="L32" i="1"/>
  <c r="O33" i="1" s="1"/>
  <c r="E32" i="2"/>
  <c r="D32" i="3"/>
  <c r="H33" i="3" s="1"/>
  <c r="G32" i="6"/>
  <c r="D32" i="7"/>
  <c r="H33" i="7" s="1"/>
  <c r="C32" i="9"/>
  <c r="H33" i="9" s="1"/>
  <c r="O32" i="11"/>
  <c r="D32" i="12"/>
  <c r="H32" i="12"/>
  <c r="G32" i="13"/>
  <c r="M32" i="13"/>
  <c r="G32" i="14"/>
  <c r="H33" i="14" s="1"/>
  <c r="H32" i="16"/>
  <c r="H33" i="16" s="1"/>
  <c r="H32" i="17"/>
  <c r="D32" i="18"/>
  <c r="H33" i="18" s="1"/>
  <c r="I32" i="18"/>
  <c r="C32" i="19"/>
  <c r="J32" i="20"/>
  <c r="N32" i="20"/>
  <c r="N32" i="21"/>
  <c r="C32" i="22"/>
  <c r="H33" i="22" s="1"/>
  <c r="H32" i="22"/>
  <c r="P32" i="23"/>
  <c r="H32" i="24"/>
  <c r="M32" i="24"/>
  <c r="O33" i="24" s="1"/>
  <c r="K32" i="27"/>
  <c r="O33" i="27" s="1"/>
  <c r="Q31" i="21"/>
  <c r="Q32" i="21" s="1"/>
  <c r="M32" i="17"/>
  <c r="E32" i="18"/>
  <c r="O32" i="18"/>
  <c r="D32" i="19"/>
  <c r="H32" i="19"/>
  <c r="E32" i="20"/>
  <c r="H33" i="20" s="1"/>
  <c r="O32" i="20"/>
  <c r="G32" i="25"/>
  <c r="E32" i="22"/>
  <c r="E32" i="1"/>
  <c r="H33" i="1" s="1"/>
  <c r="Q31" i="18"/>
  <c r="Q32" i="18" s="1"/>
  <c r="O32" i="17"/>
  <c r="O33" i="17" s="1"/>
  <c r="L32" i="20"/>
  <c r="G32" i="21"/>
  <c r="L32" i="21"/>
  <c r="F32" i="22"/>
  <c r="P32" i="22"/>
  <c r="E32" i="23"/>
  <c r="H33" i="23" s="1"/>
  <c r="P32" i="24"/>
  <c r="D32" i="25"/>
  <c r="H33" i="25" s="1"/>
  <c r="J32" i="26"/>
  <c r="O33" i="26" s="1"/>
  <c r="P32" i="17"/>
  <c r="L32" i="18"/>
  <c r="F32" i="19"/>
  <c r="K32" i="19"/>
  <c r="O33" i="19" s="1"/>
  <c r="H32" i="21"/>
  <c r="L32" i="22"/>
  <c r="O33" i="22" s="1"/>
  <c r="J32" i="23"/>
  <c r="O33" i="23" s="1"/>
  <c r="F32" i="24"/>
  <c r="Q31" i="8"/>
  <c r="Q32" i="8" s="1"/>
  <c r="Q31" i="23"/>
  <c r="Q32" i="23" s="1"/>
  <c r="E14" i="23"/>
  <c r="E17" i="23" s="1"/>
  <c r="F13" i="23"/>
  <c r="C14" i="22"/>
  <c r="C17" i="22" s="1"/>
  <c r="D14" i="11"/>
  <c r="D17" i="11" s="1"/>
  <c r="O33" i="21"/>
  <c r="O33" i="13"/>
  <c r="O33" i="8"/>
  <c r="O33" i="2"/>
  <c r="O33" i="20"/>
  <c r="O33" i="25"/>
  <c r="O33" i="18"/>
  <c r="H33" i="17"/>
  <c r="Q31" i="16"/>
  <c r="Q32" i="16" s="1"/>
  <c r="Q31" i="22"/>
  <c r="Q32" i="22" s="1"/>
  <c r="Q31" i="5"/>
  <c r="Q32" i="5" s="1"/>
  <c r="Q31" i="10"/>
  <c r="Q32" i="10" s="1"/>
  <c r="Q31" i="12"/>
  <c r="Q32" i="12" s="1"/>
  <c r="Q31" i="25"/>
  <c r="Q32" i="25" s="1"/>
  <c r="Q31" i="20"/>
  <c r="Q32" i="20" s="1"/>
  <c r="Q31" i="6"/>
  <c r="Q32" i="6" s="1"/>
  <c r="Q31" i="9"/>
  <c r="Q32" i="9" s="1"/>
  <c r="Q31" i="11"/>
  <c r="Q32" i="11" s="1"/>
  <c r="Q31" i="13"/>
  <c r="Q32" i="13" s="1"/>
  <c r="Q31" i="14"/>
  <c r="Q32" i="14" s="1"/>
  <c r="Q31" i="24"/>
  <c r="Q32" i="24" s="1"/>
  <c r="D13" i="25"/>
  <c r="D13" i="24"/>
  <c r="E13" i="17"/>
  <c r="F13" i="17" s="1"/>
  <c r="D14" i="17"/>
  <c r="D17" i="17" s="1"/>
  <c r="D13" i="16"/>
  <c r="D13" i="14"/>
  <c r="D14" i="12"/>
  <c r="D17" i="12" s="1"/>
  <c r="C14" i="6"/>
  <c r="C17" i="6" s="1"/>
  <c r="E13" i="26"/>
  <c r="D14" i="26"/>
  <c r="D17" i="26" s="1"/>
  <c r="C14" i="26"/>
  <c r="C17" i="26" s="1"/>
  <c r="E13" i="22"/>
  <c r="D13" i="21"/>
  <c r="F13" i="20"/>
  <c r="E14" i="20"/>
  <c r="E17" i="20" s="1"/>
  <c r="D14" i="20"/>
  <c r="D17" i="20" s="1"/>
  <c r="E14" i="19"/>
  <c r="E17" i="19" s="1"/>
  <c r="F13" i="19"/>
  <c r="D14" i="19"/>
  <c r="D17" i="19" s="1"/>
  <c r="E14" i="17"/>
  <c r="E17" i="17" s="1"/>
  <c r="E14" i="12"/>
  <c r="E17" i="12" s="1"/>
  <c r="F13" i="12"/>
  <c r="E14" i="11"/>
  <c r="E17" i="11" s="1"/>
  <c r="F13" i="11"/>
  <c r="D13" i="9"/>
  <c r="D14" i="7"/>
  <c r="D17" i="7" s="1"/>
  <c r="E13" i="7"/>
  <c r="C14" i="7"/>
  <c r="C17" i="7" s="1"/>
  <c r="E13" i="6"/>
  <c r="D14" i="6"/>
  <c r="D17" i="6" s="1"/>
  <c r="D13" i="3"/>
  <c r="E13" i="27"/>
  <c r="F13" i="2"/>
  <c r="E14" i="2"/>
  <c r="E17" i="2" s="1"/>
  <c r="D13" i="1"/>
  <c r="F14" i="18" l="1"/>
  <c r="F17" i="18" s="1"/>
  <c r="E14" i="18"/>
  <c r="E17" i="18" s="1"/>
  <c r="E13" i="15"/>
  <c r="E14" i="15" s="1"/>
  <c r="E17" i="15" s="1"/>
  <c r="F13" i="15"/>
  <c r="G13" i="15" s="1"/>
  <c r="E13" i="13"/>
  <c r="E14" i="13" s="1"/>
  <c r="E17" i="13" s="1"/>
  <c r="E13" i="8"/>
  <c r="D14" i="8"/>
  <c r="D17" i="8" s="1"/>
  <c r="D14" i="2"/>
  <c r="D17" i="2" s="1"/>
  <c r="H33" i="19"/>
  <c r="H33" i="21"/>
  <c r="O33" i="11"/>
  <c r="H33" i="13"/>
  <c r="O33" i="7"/>
  <c r="H33" i="12"/>
  <c r="O33" i="5"/>
  <c r="F14" i="23"/>
  <c r="F17" i="23" s="1"/>
  <c r="G13" i="23"/>
  <c r="D14" i="25"/>
  <c r="D17" i="25" s="1"/>
  <c r="E13" i="25"/>
  <c r="D14" i="24"/>
  <c r="D17" i="24" s="1"/>
  <c r="E13" i="24"/>
  <c r="D14" i="16"/>
  <c r="D17" i="16" s="1"/>
  <c r="E13" i="16"/>
  <c r="E13" i="14"/>
  <c r="D14" i="14"/>
  <c r="D17" i="14" s="1"/>
  <c r="F13" i="26"/>
  <c r="E14" i="26"/>
  <c r="E17" i="26" s="1"/>
  <c r="E14" i="22"/>
  <c r="E17" i="22" s="1"/>
  <c r="F13" i="22"/>
  <c r="D14" i="21"/>
  <c r="D17" i="21" s="1"/>
  <c r="E13" i="21"/>
  <c r="F14" i="20"/>
  <c r="F17" i="20" s="1"/>
  <c r="G13" i="20"/>
  <c r="G13" i="19"/>
  <c r="F14" i="19"/>
  <c r="F17" i="19" s="1"/>
  <c r="H13" i="18"/>
  <c r="G14" i="18"/>
  <c r="G17" i="18" s="1"/>
  <c r="F14" i="17"/>
  <c r="F17" i="17" s="1"/>
  <c r="G13" i="17"/>
  <c r="G13" i="12"/>
  <c r="F14" i="12"/>
  <c r="F17" i="12" s="1"/>
  <c r="G13" i="11"/>
  <c r="F14" i="11"/>
  <c r="F17" i="11" s="1"/>
  <c r="D14" i="9"/>
  <c r="D17" i="9" s="1"/>
  <c r="E13" i="9"/>
  <c r="E14" i="7"/>
  <c r="E17" i="7" s="1"/>
  <c r="F13" i="7"/>
  <c r="F13" i="6"/>
  <c r="E14" i="6"/>
  <c r="E17" i="6" s="1"/>
  <c r="E13" i="3"/>
  <c r="D14" i="3"/>
  <c r="D17" i="3" s="1"/>
  <c r="F13" i="27"/>
  <c r="E14" i="27"/>
  <c r="E17" i="27" s="1"/>
  <c r="G13" i="2"/>
  <c r="F14" i="2"/>
  <c r="F17" i="2" s="1"/>
  <c r="D14" i="1"/>
  <c r="D17" i="1" s="1"/>
  <c r="E13" i="1"/>
  <c r="F14" i="15" l="1"/>
  <c r="F17" i="15" s="1"/>
  <c r="F13" i="13"/>
  <c r="F14" i="13" s="1"/>
  <c r="F17" i="13" s="1"/>
  <c r="F13" i="8"/>
  <c r="E14" i="8"/>
  <c r="E17" i="8" s="1"/>
  <c r="G13" i="13"/>
  <c r="H13" i="23"/>
  <c r="G14" i="23"/>
  <c r="G17" i="23" s="1"/>
  <c r="E14" i="25"/>
  <c r="E17" i="25" s="1"/>
  <c r="F13" i="25"/>
  <c r="F13" i="24"/>
  <c r="E14" i="24"/>
  <c r="E17" i="24" s="1"/>
  <c r="E14" i="16"/>
  <c r="E17" i="16" s="1"/>
  <c r="F13" i="16"/>
  <c r="G14" i="15"/>
  <c r="G17" i="15" s="1"/>
  <c r="H13" i="15"/>
  <c r="E14" i="14"/>
  <c r="E17" i="14" s="1"/>
  <c r="F13" i="14"/>
  <c r="F14" i="26"/>
  <c r="F17" i="26" s="1"/>
  <c r="G13" i="26"/>
  <c r="G13" i="22"/>
  <c r="F14" i="22"/>
  <c r="F17" i="22" s="1"/>
  <c r="F13" i="21"/>
  <c r="E14" i="21"/>
  <c r="E17" i="21" s="1"/>
  <c r="G14" i="20"/>
  <c r="G17" i="20" s="1"/>
  <c r="H13" i="20"/>
  <c r="H13" i="19"/>
  <c r="G14" i="19"/>
  <c r="G17" i="19" s="1"/>
  <c r="H14" i="18"/>
  <c r="H17" i="18" s="1"/>
  <c r="I13" i="18"/>
  <c r="G14" i="17"/>
  <c r="G17" i="17" s="1"/>
  <c r="H13" i="17"/>
  <c r="G14" i="12"/>
  <c r="G17" i="12" s="1"/>
  <c r="H13" i="12"/>
  <c r="H13" i="11"/>
  <c r="G14" i="11"/>
  <c r="G17" i="11" s="1"/>
  <c r="E14" i="9"/>
  <c r="E17" i="9" s="1"/>
  <c r="F13" i="9"/>
  <c r="F14" i="7"/>
  <c r="F17" i="7" s="1"/>
  <c r="G13" i="7"/>
  <c r="F14" i="6"/>
  <c r="F17" i="6" s="1"/>
  <c r="G13" i="6"/>
  <c r="F13" i="3"/>
  <c r="E14" i="3"/>
  <c r="E17" i="3" s="1"/>
  <c r="F14" i="27"/>
  <c r="F17" i="27" s="1"/>
  <c r="G13" i="27"/>
  <c r="H13" i="2"/>
  <c r="G14" i="2"/>
  <c r="G17" i="2" s="1"/>
  <c r="F13" i="1"/>
  <c r="E14" i="1"/>
  <c r="E17" i="1" s="1"/>
  <c r="F14" i="8" l="1"/>
  <c r="F17" i="8" s="1"/>
  <c r="G13" i="8"/>
  <c r="G14" i="13"/>
  <c r="G17" i="13" s="1"/>
  <c r="H13" i="13"/>
  <c r="H14" i="23"/>
  <c r="H17" i="23" s="1"/>
  <c r="I13" i="23"/>
  <c r="F14" i="25"/>
  <c r="F17" i="25" s="1"/>
  <c r="G13" i="25"/>
  <c r="G13" i="24"/>
  <c r="F14" i="24"/>
  <c r="F17" i="24" s="1"/>
  <c r="G13" i="16"/>
  <c r="F14" i="16"/>
  <c r="F17" i="16" s="1"/>
  <c r="I13" i="15"/>
  <c r="H14" i="15"/>
  <c r="H17" i="15" s="1"/>
  <c r="G13" i="14"/>
  <c r="F14" i="14"/>
  <c r="F17" i="14" s="1"/>
  <c r="G14" i="26"/>
  <c r="G17" i="26" s="1"/>
  <c r="H13" i="26"/>
  <c r="G14" i="22"/>
  <c r="G17" i="22" s="1"/>
  <c r="H13" i="22"/>
  <c r="F14" i="21"/>
  <c r="F17" i="21" s="1"/>
  <c r="G13" i="21"/>
  <c r="H14" i="20"/>
  <c r="H17" i="20" s="1"/>
  <c r="I13" i="20"/>
  <c r="I13" i="19"/>
  <c r="H14" i="19"/>
  <c r="H17" i="19" s="1"/>
  <c r="J13" i="18"/>
  <c r="I14" i="18"/>
  <c r="I17" i="18" s="1"/>
  <c r="I13" i="17"/>
  <c r="H14" i="17"/>
  <c r="H17" i="17" s="1"/>
  <c r="I13" i="12"/>
  <c r="H14" i="12"/>
  <c r="H17" i="12" s="1"/>
  <c r="H14" i="11"/>
  <c r="H17" i="11" s="1"/>
  <c r="I13" i="11"/>
  <c r="G13" i="9"/>
  <c r="F14" i="9"/>
  <c r="F17" i="9" s="1"/>
  <c r="G14" i="7"/>
  <c r="G17" i="7" s="1"/>
  <c r="H13" i="7"/>
  <c r="G14" i="6"/>
  <c r="G17" i="6" s="1"/>
  <c r="H13" i="6"/>
  <c r="G13" i="3"/>
  <c r="F14" i="3"/>
  <c r="F17" i="3" s="1"/>
  <c r="G14" i="27"/>
  <c r="G17" i="27" s="1"/>
  <c r="H13" i="27"/>
  <c r="H14" i="2"/>
  <c r="H17" i="2" s="1"/>
  <c r="I13" i="2"/>
  <c r="F14" i="1"/>
  <c r="F17" i="1" s="1"/>
  <c r="G13" i="1"/>
  <c r="H13" i="8" l="1"/>
  <c r="G14" i="8"/>
  <c r="G17" i="8" s="1"/>
  <c r="I13" i="13"/>
  <c r="H14" i="13"/>
  <c r="H17" i="13" s="1"/>
  <c r="J13" i="23"/>
  <c r="I14" i="23"/>
  <c r="I17" i="23" s="1"/>
  <c r="G14" i="25"/>
  <c r="G17" i="25" s="1"/>
  <c r="H13" i="25"/>
  <c r="H13" i="24"/>
  <c r="G14" i="24"/>
  <c r="G17" i="24" s="1"/>
  <c r="H13" i="16"/>
  <c r="G14" i="16"/>
  <c r="G17" i="16" s="1"/>
  <c r="J13" i="15"/>
  <c r="I14" i="15"/>
  <c r="I17" i="15" s="1"/>
  <c r="H13" i="14"/>
  <c r="G14" i="14"/>
  <c r="G17" i="14" s="1"/>
  <c r="I13" i="26"/>
  <c r="H14" i="26"/>
  <c r="H17" i="26" s="1"/>
  <c r="I13" i="22"/>
  <c r="H14" i="22"/>
  <c r="H17" i="22" s="1"/>
  <c r="G14" i="21"/>
  <c r="G17" i="21" s="1"/>
  <c r="H13" i="21"/>
  <c r="J13" i="20"/>
  <c r="I14" i="20"/>
  <c r="I17" i="20" s="1"/>
  <c r="I14" i="19"/>
  <c r="I17" i="19" s="1"/>
  <c r="J13" i="19"/>
  <c r="K13" i="18"/>
  <c r="J14" i="18"/>
  <c r="J17" i="18" s="1"/>
  <c r="I14" i="17"/>
  <c r="I17" i="17" s="1"/>
  <c r="J13" i="17"/>
  <c r="I14" i="12"/>
  <c r="I17" i="12" s="1"/>
  <c r="J13" i="12"/>
  <c r="I14" i="11"/>
  <c r="I17" i="11" s="1"/>
  <c r="J13" i="11"/>
  <c r="G14" i="9"/>
  <c r="G17" i="9" s="1"/>
  <c r="H13" i="9"/>
  <c r="I13" i="7"/>
  <c r="H14" i="7"/>
  <c r="H17" i="7" s="1"/>
  <c r="H14" i="6"/>
  <c r="H17" i="6" s="1"/>
  <c r="I13" i="6"/>
  <c r="G14" i="3"/>
  <c r="G17" i="3" s="1"/>
  <c r="H13" i="3"/>
  <c r="H14" i="27"/>
  <c r="H17" i="27" s="1"/>
  <c r="I13" i="27"/>
  <c r="I14" i="2"/>
  <c r="I17" i="2" s="1"/>
  <c r="J13" i="2"/>
  <c r="G14" i="1"/>
  <c r="G17" i="1" s="1"/>
  <c r="H13" i="1"/>
  <c r="H14" i="8" l="1"/>
  <c r="H17" i="8" s="1"/>
  <c r="I13" i="8"/>
  <c r="I14" i="13"/>
  <c r="I17" i="13" s="1"/>
  <c r="J13" i="13"/>
  <c r="K13" i="23"/>
  <c r="J14" i="23"/>
  <c r="J17" i="23" s="1"/>
  <c r="H14" i="25"/>
  <c r="H17" i="25" s="1"/>
  <c r="I13" i="25"/>
  <c r="I13" i="24"/>
  <c r="H14" i="24"/>
  <c r="H17" i="24" s="1"/>
  <c r="I13" i="16"/>
  <c r="H14" i="16"/>
  <c r="H17" i="16" s="1"/>
  <c r="K13" i="15"/>
  <c r="J14" i="15"/>
  <c r="J17" i="15" s="1"/>
  <c r="H14" i="14"/>
  <c r="H17" i="14" s="1"/>
  <c r="I13" i="14"/>
  <c r="J13" i="26"/>
  <c r="I14" i="26"/>
  <c r="I17" i="26" s="1"/>
  <c r="I14" i="22"/>
  <c r="I17" i="22" s="1"/>
  <c r="J13" i="22"/>
  <c r="H14" i="21"/>
  <c r="H17" i="21" s="1"/>
  <c r="I13" i="21"/>
  <c r="K13" i="20"/>
  <c r="J14" i="20"/>
  <c r="J17" i="20" s="1"/>
  <c r="K13" i="19"/>
  <c r="J14" i="19"/>
  <c r="J17" i="19" s="1"/>
  <c r="L13" i="18"/>
  <c r="K14" i="18"/>
  <c r="K17" i="18" s="1"/>
  <c r="J14" i="17"/>
  <c r="J17" i="17" s="1"/>
  <c r="K13" i="17"/>
  <c r="K13" i="12"/>
  <c r="J14" i="12"/>
  <c r="J17" i="12" s="1"/>
  <c r="K13" i="11"/>
  <c r="J14" i="11"/>
  <c r="J17" i="11" s="1"/>
  <c r="H14" i="9"/>
  <c r="H17" i="9" s="1"/>
  <c r="I13" i="9"/>
  <c r="I14" i="7"/>
  <c r="I17" i="7" s="1"/>
  <c r="J13" i="7"/>
  <c r="J13" i="6"/>
  <c r="I14" i="6"/>
  <c r="I17" i="6" s="1"/>
  <c r="I13" i="3"/>
  <c r="H14" i="3"/>
  <c r="H17" i="3" s="1"/>
  <c r="I14" i="27"/>
  <c r="I17" i="27" s="1"/>
  <c r="J13" i="27"/>
  <c r="J14" i="2"/>
  <c r="J17" i="2" s="1"/>
  <c r="K13" i="2"/>
  <c r="I13" i="1"/>
  <c r="H14" i="1"/>
  <c r="H17" i="1" s="1"/>
  <c r="I14" i="8" l="1"/>
  <c r="I17" i="8" s="1"/>
  <c r="J13" i="8"/>
  <c r="J14" i="13"/>
  <c r="J17" i="13" s="1"/>
  <c r="K13" i="13"/>
  <c r="L13" i="23"/>
  <c r="K14" i="23"/>
  <c r="K17" i="23" s="1"/>
  <c r="I14" i="25"/>
  <c r="I17" i="25" s="1"/>
  <c r="J13" i="25"/>
  <c r="I14" i="24"/>
  <c r="I17" i="24" s="1"/>
  <c r="J13" i="24"/>
  <c r="J13" i="16"/>
  <c r="I14" i="16"/>
  <c r="I17" i="16" s="1"/>
  <c r="K14" i="15"/>
  <c r="K17" i="15" s="1"/>
  <c r="L13" i="15"/>
  <c r="J13" i="14"/>
  <c r="I14" i="14"/>
  <c r="I17" i="14" s="1"/>
  <c r="J14" i="26"/>
  <c r="J17" i="26" s="1"/>
  <c r="K13" i="26"/>
  <c r="J14" i="22"/>
  <c r="J17" i="22" s="1"/>
  <c r="K13" i="22"/>
  <c r="J13" i="21"/>
  <c r="I14" i="21"/>
  <c r="I17" i="21" s="1"/>
  <c r="L13" i="20"/>
  <c r="K14" i="20"/>
  <c r="K17" i="20" s="1"/>
  <c r="L13" i="19"/>
  <c r="K14" i="19"/>
  <c r="K17" i="19" s="1"/>
  <c r="L14" i="18"/>
  <c r="L17" i="18" s="1"/>
  <c r="M13" i="18"/>
  <c r="K14" i="17"/>
  <c r="K17" i="17" s="1"/>
  <c r="L13" i="17"/>
  <c r="K14" i="12"/>
  <c r="K17" i="12" s="1"/>
  <c r="L13" i="12"/>
  <c r="L13" i="11"/>
  <c r="K14" i="11"/>
  <c r="K17" i="11" s="1"/>
  <c r="I14" i="9"/>
  <c r="I17" i="9" s="1"/>
  <c r="J13" i="9"/>
  <c r="J14" i="7"/>
  <c r="J17" i="7" s="1"/>
  <c r="K13" i="7"/>
  <c r="K13" i="6"/>
  <c r="J14" i="6"/>
  <c r="J17" i="6" s="1"/>
  <c r="I14" i="3"/>
  <c r="I17" i="3" s="1"/>
  <c r="J13" i="3"/>
  <c r="K13" i="27"/>
  <c r="J14" i="27"/>
  <c r="J17" i="27" s="1"/>
  <c r="L13" i="2"/>
  <c r="K14" i="2"/>
  <c r="K17" i="2" s="1"/>
  <c r="J13" i="1"/>
  <c r="I14" i="1"/>
  <c r="I17" i="1" s="1"/>
  <c r="K13" i="8" l="1"/>
  <c r="J14" i="8"/>
  <c r="J17" i="8" s="1"/>
  <c r="K14" i="13"/>
  <c r="K17" i="13" s="1"/>
  <c r="L13" i="13"/>
  <c r="M13" i="23"/>
  <c r="L14" i="23"/>
  <c r="L17" i="23" s="1"/>
  <c r="K13" i="25"/>
  <c r="J14" i="25"/>
  <c r="J17" i="25" s="1"/>
  <c r="K13" i="24"/>
  <c r="J14" i="24"/>
  <c r="J17" i="24" s="1"/>
  <c r="J14" i="16"/>
  <c r="J17" i="16" s="1"/>
  <c r="K13" i="16"/>
  <c r="L14" i="15"/>
  <c r="L17" i="15" s="1"/>
  <c r="M13" i="15"/>
  <c r="J14" i="14"/>
  <c r="J17" i="14" s="1"/>
  <c r="K13" i="14"/>
  <c r="K14" i="26"/>
  <c r="K17" i="26" s="1"/>
  <c r="L13" i="26"/>
  <c r="L13" i="22"/>
  <c r="K14" i="22"/>
  <c r="K17" i="22" s="1"/>
  <c r="K13" i="21"/>
  <c r="J14" i="21"/>
  <c r="J17" i="21" s="1"/>
  <c r="M13" i="20"/>
  <c r="L14" i="20"/>
  <c r="L17" i="20" s="1"/>
  <c r="M13" i="19"/>
  <c r="L14" i="19"/>
  <c r="L17" i="19" s="1"/>
  <c r="N13" i="18"/>
  <c r="M14" i="18"/>
  <c r="M17" i="18" s="1"/>
  <c r="M13" i="17"/>
  <c r="L14" i="17"/>
  <c r="L17" i="17" s="1"/>
  <c r="M13" i="12"/>
  <c r="L14" i="12"/>
  <c r="L17" i="12" s="1"/>
  <c r="L14" i="11"/>
  <c r="L17" i="11" s="1"/>
  <c r="M13" i="11"/>
  <c r="J14" i="9"/>
  <c r="J17" i="9" s="1"/>
  <c r="K13" i="9"/>
  <c r="L13" i="7"/>
  <c r="K14" i="7"/>
  <c r="K17" i="7" s="1"/>
  <c r="K14" i="6"/>
  <c r="K17" i="6" s="1"/>
  <c r="L13" i="6"/>
  <c r="K13" i="3"/>
  <c r="J14" i="3"/>
  <c r="J17" i="3" s="1"/>
  <c r="L13" i="27"/>
  <c r="K14" i="27"/>
  <c r="K17" i="27" s="1"/>
  <c r="M13" i="2"/>
  <c r="L14" i="2"/>
  <c r="L17" i="2" s="1"/>
  <c r="J14" i="1"/>
  <c r="J17" i="1" s="1"/>
  <c r="K13" i="1"/>
  <c r="L13" i="8" l="1"/>
  <c r="K14" i="8"/>
  <c r="K17" i="8" s="1"/>
  <c r="M13" i="13"/>
  <c r="L14" i="13"/>
  <c r="L17" i="13" s="1"/>
  <c r="M14" i="23"/>
  <c r="M17" i="23" s="1"/>
  <c r="N13" i="23"/>
  <c r="K14" i="25"/>
  <c r="K17" i="25" s="1"/>
  <c r="L13" i="25"/>
  <c r="L13" i="24"/>
  <c r="K14" i="24"/>
  <c r="K17" i="24" s="1"/>
  <c r="K14" i="16"/>
  <c r="K17" i="16" s="1"/>
  <c r="L13" i="16"/>
  <c r="N13" i="15"/>
  <c r="M14" i="15"/>
  <c r="M17" i="15" s="1"/>
  <c r="K14" i="14"/>
  <c r="K17" i="14" s="1"/>
  <c r="L13" i="14"/>
  <c r="M13" i="26"/>
  <c r="L14" i="26"/>
  <c r="L17" i="26" s="1"/>
  <c r="M13" i="22"/>
  <c r="L14" i="22"/>
  <c r="L17" i="22" s="1"/>
  <c r="K14" i="21"/>
  <c r="K17" i="21" s="1"/>
  <c r="L13" i="21"/>
  <c r="N13" i="20"/>
  <c r="M14" i="20"/>
  <c r="M17" i="20" s="1"/>
  <c r="M14" i="19"/>
  <c r="M17" i="19" s="1"/>
  <c r="N13" i="19"/>
  <c r="O13" i="18"/>
  <c r="N14" i="18"/>
  <c r="N17" i="18" s="1"/>
  <c r="N13" i="17"/>
  <c r="M14" i="17"/>
  <c r="M17" i="17" s="1"/>
  <c r="M14" i="12"/>
  <c r="M17" i="12" s="1"/>
  <c r="N13" i="12"/>
  <c r="M14" i="11"/>
  <c r="M17" i="11" s="1"/>
  <c r="N13" i="11"/>
  <c r="L13" i="9"/>
  <c r="K14" i="9"/>
  <c r="K17" i="9" s="1"/>
  <c r="M13" i="7"/>
  <c r="L14" i="7"/>
  <c r="L17" i="7" s="1"/>
  <c r="M13" i="6"/>
  <c r="L14" i="6"/>
  <c r="L17" i="6" s="1"/>
  <c r="K14" i="3"/>
  <c r="K17" i="3" s="1"/>
  <c r="L13" i="3"/>
  <c r="M13" i="27"/>
  <c r="L14" i="27"/>
  <c r="L17" i="27" s="1"/>
  <c r="M14" i="2"/>
  <c r="M17" i="2" s="1"/>
  <c r="N13" i="2"/>
  <c r="K14" i="1"/>
  <c r="K17" i="1" s="1"/>
  <c r="L13" i="1"/>
  <c r="L14" i="8" l="1"/>
  <c r="L17" i="8" s="1"/>
  <c r="M13" i="8"/>
  <c r="N13" i="13"/>
  <c r="M14" i="13"/>
  <c r="M17" i="13" s="1"/>
  <c r="O13" i="23"/>
  <c r="N14" i="23"/>
  <c r="N17" i="23" s="1"/>
  <c r="L14" i="25"/>
  <c r="L17" i="25" s="1"/>
  <c r="M13" i="25"/>
  <c r="M13" i="24"/>
  <c r="L14" i="24"/>
  <c r="L17" i="24" s="1"/>
  <c r="L14" i="16"/>
  <c r="L17" i="16" s="1"/>
  <c r="M13" i="16"/>
  <c r="N14" i="15"/>
  <c r="N17" i="15" s="1"/>
  <c r="O13" i="15"/>
  <c r="L14" i="14"/>
  <c r="L17" i="14" s="1"/>
  <c r="M13" i="14"/>
  <c r="M14" i="26"/>
  <c r="M17" i="26" s="1"/>
  <c r="N13" i="26"/>
  <c r="N13" i="22"/>
  <c r="M14" i="22"/>
  <c r="M17" i="22" s="1"/>
  <c r="L14" i="21"/>
  <c r="L17" i="21" s="1"/>
  <c r="M13" i="21"/>
  <c r="N14" i="20"/>
  <c r="N17" i="20" s="1"/>
  <c r="O13" i="20"/>
  <c r="N14" i="19"/>
  <c r="N17" i="19" s="1"/>
  <c r="O13" i="19"/>
  <c r="O14" i="18"/>
  <c r="O17" i="18" s="1"/>
  <c r="P13" i="18"/>
  <c r="P14" i="18" s="1"/>
  <c r="P17" i="18" s="1"/>
  <c r="O13" i="17"/>
  <c r="N14" i="17"/>
  <c r="N17" i="17" s="1"/>
  <c r="O13" i="12"/>
  <c r="N14" i="12"/>
  <c r="N17" i="12" s="1"/>
  <c r="O13" i="11"/>
  <c r="N14" i="11"/>
  <c r="N17" i="11" s="1"/>
  <c r="M13" i="9"/>
  <c r="L14" i="9"/>
  <c r="L17" i="9" s="1"/>
  <c r="M14" i="7"/>
  <c r="M17" i="7" s="1"/>
  <c r="N13" i="7"/>
  <c r="M14" i="6"/>
  <c r="M17" i="6" s="1"/>
  <c r="N13" i="6"/>
  <c r="L14" i="3"/>
  <c r="L17" i="3" s="1"/>
  <c r="M13" i="3"/>
  <c r="N13" i="27"/>
  <c r="M14" i="27"/>
  <c r="M17" i="27" s="1"/>
  <c r="O13" i="2"/>
  <c r="N14" i="2"/>
  <c r="N17" i="2" s="1"/>
  <c r="M13" i="1"/>
  <c r="L14" i="1"/>
  <c r="L17" i="1" s="1"/>
  <c r="M14" i="8" l="1"/>
  <c r="M17" i="8" s="1"/>
  <c r="N13" i="8"/>
  <c r="N14" i="13"/>
  <c r="N17" i="13" s="1"/>
  <c r="O13" i="13"/>
  <c r="P13" i="23"/>
  <c r="P14" i="23" s="1"/>
  <c r="P17" i="23" s="1"/>
  <c r="O14" i="23"/>
  <c r="O17" i="23" s="1"/>
  <c r="M14" i="25"/>
  <c r="M17" i="25" s="1"/>
  <c r="N13" i="25"/>
  <c r="N13" i="24"/>
  <c r="M14" i="24"/>
  <c r="M17" i="24" s="1"/>
  <c r="M14" i="16"/>
  <c r="M17" i="16" s="1"/>
  <c r="N13" i="16"/>
  <c r="P13" i="15"/>
  <c r="P14" i="15" s="1"/>
  <c r="P17" i="15" s="1"/>
  <c r="O14" i="15"/>
  <c r="O17" i="15" s="1"/>
  <c r="N13" i="14"/>
  <c r="M14" i="14"/>
  <c r="M17" i="14" s="1"/>
  <c r="N14" i="26"/>
  <c r="N17" i="26" s="1"/>
  <c r="O13" i="26"/>
  <c r="N14" i="22"/>
  <c r="N17" i="22" s="1"/>
  <c r="O13" i="22"/>
  <c r="M14" i="21"/>
  <c r="M17" i="21" s="1"/>
  <c r="N13" i="21"/>
  <c r="O14" i="20"/>
  <c r="O17" i="20" s="1"/>
  <c r="P13" i="20"/>
  <c r="P14" i="20" s="1"/>
  <c r="P17" i="20" s="1"/>
  <c r="P13" i="19"/>
  <c r="P14" i="19" s="1"/>
  <c r="P17" i="19" s="1"/>
  <c r="O14" i="19"/>
  <c r="O17" i="19" s="1"/>
  <c r="P13" i="17"/>
  <c r="P14" i="17" s="1"/>
  <c r="P17" i="17" s="1"/>
  <c r="O14" i="17"/>
  <c r="O17" i="17" s="1"/>
  <c r="O14" i="12"/>
  <c r="O17" i="12" s="1"/>
  <c r="P13" i="12"/>
  <c r="P14" i="12" s="1"/>
  <c r="P17" i="12" s="1"/>
  <c r="O14" i="11"/>
  <c r="O17" i="11" s="1"/>
  <c r="P13" i="11"/>
  <c r="P14" i="11" s="1"/>
  <c r="P17" i="11" s="1"/>
  <c r="N13" i="9"/>
  <c r="M14" i="9"/>
  <c r="M17" i="9" s="1"/>
  <c r="O13" i="7"/>
  <c r="N14" i="7"/>
  <c r="N17" i="7" s="1"/>
  <c r="O13" i="6"/>
  <c r="N14" i="6"/>
  <c r="N17" i="6" s="1"/>
  <c r="N13" i="3"/>
  <c r="M14" i="3"/>
  <c r="M17" i="3" s="1"/>
  <c r="N14" i="27"/>
  <c r="N17" i="27" s="1"/>
  <c r="O13" i="27"/>
  <c r="O14" i="2"/>
  <c r="O17" i="2" s="1"/>
  <c r="P13" i="2"/>
  <c r="P14" i="2" s="1"/>
  <c r="P17" i="2" s="1"/>
  <c r="M14" i="1"/>
  <c r="M17" i="1" s="1"/>
  <c r="N13" i="1"/>
  <c r="N14" i="8" l="1"/>
  <c r="N17" i="8" s="1"/>
  <c r="O13" i="8"/>
  <c r="P13" i="13"/>
  <c r="P14" i="13" s="1"/>
  <c r="P17" i="13" s="1"/>
  <c r="O14" i="13"/>
  <c r="O17" i="13" s="1"/>
  <c r="N14" i="25"/>
  <c r="N17" i="25" s="1"/>
  <c r="O13" i="25"/>
  <c r="O13" i="24"/>
  <c r="N14" i="24"/>
  <c r="N17" i="24" s="1"/>
  <c r="N14" i="16"/>
  <c r="N17" i="16" s="1"/>
  <c r="O13" i="16"/>
  <c r="N14" i="14"/>
  <c r="N17" i="14" s="1"/>
  <c r="O13" i="14"/>
  <c r="O14" i="26"/>
  <c r="O17" i="26" s="1"/>
  <c r="P13" i="26"/>
  <c r="P14" i="26" s="1"/>
  <c r="P17" i="26" s="1"/>
  <c r="O14" i="22"/>
  <c r="O17" i="22" s="1"/>
  <c r="P13" i="22"/>
  <c r="P14" i="22" s="1"/>
  <c r="P17" i="22" s="1"/>
  <c r="N14" i="21"/>
  <c r="N17" i="21" s="1"/>
  <c r="O13" i="21"/>
  <c r="O13" i="9"/>
  <c r="N14" i="9"/>
  <c r="N17" i="9" s="1"/>
  <c r="O14" i="7"/>
  <c r="O17" i="7" s="1"/>
  <c r="P13" i="7"/>
  <c r="P14" i="7" s="1"/>
  <c r="P17" i="7" s="1"/>
  <c r="P13" i="6"/>
  <c r="P14" i="6" s="1"/>
  <c r="P17" i="6" s="1"/>
  <c r="O14" i="6"/>
  <c r="O17" i="6" s="1"/>
  <c r="O13" i="3"/>
  <c r="N14" i="3"/>
  <c r="N17" i="3" s="1"/>
  <c r="P13" i="27"/>
  <c r="P14" i="27" s="1"/>
  <c r="P17" i="27" s="1"/>
  <c r="O14" i="27"/>
  <c r="O17" i="27" s="1"/>
  <c r="N14" i="1"/>
  <c r="N17" i="1" s="1"/>
  <c r="O13" i="1"/>
  <c r="P13" i="8" l="1"/>
  <c r="P14" i="8" s="1"/>
  <c r="P17" i="8" s="1"/>
  <c r="O14" i="8"/>
  <c r="O17" i="8" s="1"/>
  <c r="P13" i="25"/>
  <c r="P14" i="25" s="1"/>
  <c r="P17" i="25" s="1"/>
  <c r="O14" i="25"/>
  <c r="O17" i="25" s="1"/>
  <c r="O14" i="24"/>
  <c r="O17" i="24" s="1"/>
  <c r="P13" i="24"/>
  <c r="P14" i="24" s="1"/>
  <c r="P17" i="24" s="1"/>
  <c r="P13" i="16"/>
  <c r="P14" i="16" s="1"/>
  <c r="P17" i="16" s="1"/>
  <c r="O14" i="16"/>
  <c r="O17" i="16" s="1"/>
  <c r="O14" i="14"/>
  <c r="O17" i="14" s="1"/>
  <c r="P13" i="14"/>
  <c r="P14" i="14" s="1"/>
  <c r="P17" i="14" s="1"/>
  <c r="P13" i="21"/>
  <c r="P14" i="21" s="1"/>
  <c r="P17" i="21" s="1"/>
  <c r="O14" i="21"/>
  <c r="O17" i="21" s="1"/>
  <c r="O14" i="9"/>
  <c r="O17" i="9" s="1"/>
  <c r="P13" i="9"/>
  <c r="P14" i="9" s="1"/>
  <c r="P17" i="9" s="1"/>
  <c r="O14" i="3"/>
  <c r="O17" i="3" s="1"/>
  <c r="P13" i="3"/>
  <c r="P14" i="3" s="1"/>
  <c r="P17" i="3" s="1"/>
  <c r="P13" i="1"/>
  <c r="P14" i="1" s="1"/>
  <c r="P17" i="1" s="1"/>
  <c r="O14" i="1"/>
  <c r="O17" i="1" s="1"/>
</calcChain>
</file>

<file path=xl/sharedStrings.xml><?xml version="1.0" encoding="utf-8"?>
<sst xmlns="http://schemas.openxmlformats.org/spreadsheetml/2006/main" count="1287" uniqueCount="77">
  <si>
    <t>Date</t>
  </si>
  <si>
    <t>Signature</t>
  </si>
  <si>
    <t>Supervisor:</t>
  </si>
  <si>
    <t>Budget Unit Head:</t>
  </si>
  <si>
    <t>Employee:</t>
  </si>
  <si>
    <t>Comment:</t>
  </si>
  <si>
    <t>Straight Time</t>
  </si>
  <si>
    <t>Time off Payroll</t>
  </si>
  <si>
    <t>Overtime</t>
  </si>
  <si>
    <t>Total Hours Week 2</t>
  </si>
  <si>
    <t>Total Hours Week 1</t>
  </si>
  <si>
    <t>Total Hours</t>
  </si>
  <si>
    <t>Total Leave Hours</t>
  </si>
  <si>
    <t>Bereavement</t>
  </si>
  <si>
    <t>Administrative</t>
  </si>
  <si>
    <t>Jury/Witness</t>
  </si>
  <si>
    <t>Military</t>
  </si>
  <si>
    <t>Holiday</t>
  </si>
  <si>
    <t>Without Pay</t>
  </si>
  <si>
    <t>Personal</t>
  </si>
  <si>
    <t>Sick</t>
  </si>
  <si>
    <t>Annual</t>
  </si>
  <si>
    <t>Total</t>
  </si>
  <si>
    <t>Leave Report</t>
  </si>
  <si>
    <t>Timesheet Reporting</t>
  </si>
  <si>
    <t>Pay check for this period will be issued on:</t>
  </si>
  <si>
    <t>Home Labor:</t>
  </si>
  <si>
    <t>FTE:</t>
  </si>
  <si>
    <t>to</t>
  </si>
  <si>
    <t>Pay Period:</t>
  </si>
  <si>
    <t>Department:</t>
  </si>
  <si>
    <t>Title:</t>
  </si>
  <si>
    <t>Position #:</t>
  </si>
  <si>
    <t>A#:</t>
  </si>
  <si>
    <t>Name:</t>
  </si>
  <si>
    <t>Payroll ID</t>
  </si>
  <si>
    <t>USE ONLY FOR</t>
  </si>
  <si>
    <t>Wed</t>
  </si>
  <si>
    <t>Thur</t>
  </si>
  <si>
    <t>Fri</t>
  </si>
  <si>
    <t>Sat</t>
  </si>
  <si>
    <t>Sun</t>
  </si>
  <si>
    <t>Mon</t>
  </si>
  <si>
    <t>Tue</t>
  </si>
  <si>
    <t>Thu</t>
  </si>
  <si>
    <t>Regular Hours</t>
  </si>
  <si>
    <t>Timesheet Correction</t>
  </si>
  <si>
    <t>Compensatory Time Taken</t>
  </si>
  <si>
    <t>Compensatory Time Earned</t>
  </si>
  <si>
    <t>Administrative BII</t>
  </si>
  <si>
    <t>On the Job Injury</t>
  </si>
  <si>
    <t>-01</t>
  </si>
  <si>
    <t>-02</t>
  </si>
  <si>
    <t>-03</t>
  </si>
  <si>
    <t>-04</t>
  </si>
  <si>
    <t>-05</t>
  </si>
  <si>
    <t>-06</t>
  </si>
  <si>
    <t>-07</t>
  </si>
  <si>
    <t>-08</t>
  </si>
  <si>
    <t>-09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</si>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</sst>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m/dd/yy"/>
    <numFmt numFmtId="165" formatCode="ddd"/>
    <numFmt numFmtId="166" formatCode="m/d"/>
    <numFmt numFmtId="167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color rgb="FFFF0000"/>
      <name val="Arial"/>
      <family val="2"/>
    </font>
    <font>
      <b/>
      <i/>
      <sz val="18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2" applyProtection="1">
      <protection locked="0"/>
    </xf>
    <xf numFmtId="0" fontId="1" fillId="0" borderId="0" xfId="2" applyBorder="1" applyProtection="1">
      <protection locked="0"/>
    </xf>
    <xf numFmtId="0" fontId="1" fillId="0" borderId="0" xfId="2"/>
    <xf numFmtId="0" fontId="1" fillId="0" borderId="0" xfId="2" applyBorder="1"/>
    <xf numFmtId="0" fontId="1" fillId="2" borderId="1" xfId="2" applyFill="1" applyBorder="1" applyProtection="1"/>
    <xf numFmtId="0" fontId="2" fillId="2" borderId="2" xfId="2" applyFont="1" applyFill="1" applyBorder="1" applyProtection="1"/>
    <xf numFmtId="0" fontId="1" fillId="2" borderId="2" xfId="2" applyFill="1" applyBorder="1" applyProtection="1"/>
    <xf numFmtId="0" fontId="1" fillId="2" borderId="3" xfId="2" applyFill="1" applyBorder="1" applyAlignment="1" applyProtection="1">
      <alignment horizontal="center"/>
    </xf>
    <xf numFmtId="0" fontId="1" fillId="2" borderId="0" xfId="2" applyFill="1" applyBorder="1" applyProtection="1"/>
    <xf numFmtId="0" fontId="2" fillId="2" borderId="2" xfId="2" applyFont="1" applyFill="1" applyBorder="1"/>
    <xf numFmtId="2" fontId="1" fillId="3" borderId="4" xfId="2" applyNumberFormat="1" applyFill="1" applyBorder="1" applyAlignment="1" applyProtection="1">
      <alignment horizontal="center"/>
    </xf>
    <xf numFmtId="0" fontId="1" fillId="3" borderId="0" xfId="2" applyFill="1" applyBorder="1" applyProtection="1"/>
    <xf numFmtId="0" fontId="2" fillId="3" borderId="2" xfId="2" applyFont="1" applyFill="1" applyBorder="1" applyProtection="1"/>
    <xf numFmtId="2" fontId="1" fillId="3" borderId="5" xfId="2" applyNumberFormat="1" applyFill="1" applyBorder="1" applyProtection="1"/>
    <xf numFmtId="2" fontId="1" fillId="3" borderId="5" xfId="2" applyNumberFormat="1" applyFill="1" applyBorder="1" applyAlignment="1" applyProtection="1">
      <alignment horizontal="center"/>
    </xf>
    <xf numFmtId="2" fontId="1" fillId="3" borderId="1" xfId="2" applyNumberFormat="1" applyFill="1" applyBorder="1" applyAlignment="1" applyProtection="1">
      <alignment horizontal="center"/>
    </xf>
    <xf numFmtId="0" fontId="1" fillId="3" borderId="2" xfId="2" applyFill="1" applyBorder="1" applyProtection="1"/>
    <xf numFmtId="2" fontId="1" fillId="0" borderId="6" xfId="2" applyNumberFormat="1" applyFill="1" applyBorder="1" applyAlignment="1" applyProtection="1">
      <alignment horizontal="center"/>
      <protection locked="0"/>
    </xf>
    <xf numFmtId="2" fontId="1" fillId="0" borderId="7" xfId="2" applyNumberFormat="1" applyFill="1" applyBorder="1" applyAlignment="1" applyProtection="1">
      <alignment horizontal="center"/>
      <protection locked="0"/>
    </xf>
    <xf numFmtId="2" fontId="1" fillId="0" borderId="8" xfId="2" applyNumberFormat="1" applyFill="1" applyBorder="1" applyAlignment="1" applyProtection="1">
      <alignment horizontal="center"/>
      <protection locked="0"/>
    </xf>
    <xf numFmtId="2" fontId="1" fillId="0" borderId="9" xfId="2" applyNumberFormat="1" applyFill="1" applyBorder="1" applyAlignment="1" applyProtection="1">
      <alignment horizontal="center"/>
      <protection locked="0"/>
    </xf>
    <xf numFmtId="2" fontId="1" fillId="0" borderId="10" xfId="2" applyNumberFormat="1" applyFill="1" applyBorder="1" applyAlignment="1" applyProtection="1">
      <alignment horizontal="center"/>
      <protection locked="0"/>
    </xf>
    <xf numFmtId="2" fontId="1" fillId="0" borderId="11" xfId="2" applyNumberFormat="1" applyFill="1" applyBorder="1" applyAlignment="1" applyProtection="1">
      <alignment horizontal="center"/>
      <protection locked="0"/>
    </xf>
    <xf numFmtId="2" fontId="1" fillId="0" borderId="12" xfId="2" applyNumberFormat="1" applyFill="1" applyBorder="1" applyAlignment="1" applyProtection="1">
      <alignment horizontal="center"/>
      <protection locked="0"/>
    </xf>
    <xf numFmtId="2" fontId="1" fillId="0" borderId="13" xfId="2" applyNumberFormat="1" applyFill="1" applyBorder="1" applyAlignment="1" applyProtection="1">
      <alignment horizontal="center"/>
      <protection locked="0"/>
    </xf>
    <xf numFmtId="2" fontId="1" fillId="0" borderId="14" xfId="2" applyNumberFormat="1" applyFill="1" applyBorder="1" applyAlignment="1" applyProtection="1">
      <alignment horizontal="center"/>
      <protection locked="0"/>
    </xf>
    <xf numFmtId="2" fontId="1" fillId="0" borderId="15" xfId="2" applyNumberFormat="1" applyFill="1" applyBorder="1" applyAlignment="1" applyProtection="1">
      <alignment horizontal="center"/>
      <protection locked="0"/>
    </xf>
    <xf numFmtId="2" fontId="1" fillId="0" borderId="16" xfId="2" applyNumberFormat="1" applyFill="1" applyBorder="1" applyAlignment="1" applyProtection="1">
      <alignment horizontal="center"/>
      <protection locked="0"/>
    </xf>
    <xf numFmtId="2" fontId="1" fillId="0" borderId="17" xfId="2" applyNumberFormat="1" applyFill="1" applyBorder="1" applyAlignment="1" applyProtection="1">
      <alignment horizontal="center"/>
      <protection locked="0"/>
    </xf>
    <xf numFmtId="2" fontId="1" fillId="0" borderId="18" xfId="2" applyNumberFormat="1" applyFill="1" applyBorder="1" applyAlignment="1" applyProtection="1">
      <alignment horizontal="center"/>
      <protection locked="0"/>
    </xf>
    <xf numFmtId="2" fontId="1" fillId="0" borderId="19" xfId="2" applyNumberFormat="1" applyFill="1" applyBorder="1" applyAlignment="1" applyProtection="1">
      <alignment horizontal="center"/>
      <protection locked="0"/>
    </xf>
    <xf numFmtId="2" fontId="1" fillId="0" borderId="20" xfId="2" applyNumberFormat="1" applyFill="1" applyBorder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Fill="1" applyBorder="1" applyProtection="1">
      <protection locked="0"/>
    </xf>
    <xf numFmtId="0" fontId="1" fillId="0" borderId="0" xfId="2" applyFill="1" applyBorder="1"/>
    <xf numFmtId="2" fontId="1" fillId="0" borderId="21" xfId="2" applyNumberFormat="1" applyFill="1" applyBorder="1" applyAlignment="1" applyProtection="1">
      <alignment horizontal="center"/>
      <protection locked="0"/>
    </xf>
    <xf numFmtId="2" fontId="1" fillId="0" borderId="22" xfId="2" applyNumberFormat="1" applyFill="1" applyBorder="1" applyAlignment="1" applyProtection="1">
      <alignment horizontal="center"/>
      <protection locked="0"/>
    </xf>
    <xf numFmtId="2" fontId="1" fillId="0" borderId="23" xfId="2" applyNumberFormat="1" applyFill="1" applyBorder="1" applyAlignment="1" applyProtection="1">
      <alignment horizontal="center"/>
      <protection locked="0"/>
    </xf>
    <xf numFmtId="2" fontId="1" fillId="0" borderId="24" xfId="2" applyNumberFormat="1" applyFill="1" applyBorder="1" applyAlignment="1" applyProtection="1">
      <alignment horizontal="center"/>
      <protection locked="0"/>
    </xf>
    <xf numFmtId="2" fontId="1" fillId="0" borderId="25" xfId="2" applyNumberFormat="1" applyFill="1" applyBorder="1" applyAlignment="1" applyProtection="1">
      <alignment horizontal="center"/>
      <protection locked="0"/>
    </xf>
    <xf numFmtId="0" fontId="2" fillId="3" borderId="4" xfId="2" applyFont="1" applyFill="1" applyBorder="1" applyAlignment="1" applyProtection="1">
      <alignment horizontal="right"/>
    </xf>
    <xf numFmtId="0" fontId="2" fillId="3" borderId="26" xfId="2" applyFont="1" applyFill="1" applyBorder="1" applyAlignment="1" applyProtection="1">
      <alignment horizontal="left"/>
    </xf>
    <xf numFmtId="0" fontId="2" fillId="3" borderId="1" xfId="2" applyFont="1" applyFill="1" applyBorder="1" applyAlignment="1" applyProtection="1">
      <alignment horizontal="left"/>
    </xf>
    <xf numFmtId="44" fontId="1" fillId="0" borderId="0" xfId="2" applyNumberFormat="1" applyFill="1" applyBorder="1" applyProtection="1">
      <protection locked="0"/>
    </xf>
    <xf numFmtId="44" fontId="1" fillId="0" borderId="0" xfId="1" applyFill="1" applyBorder="1" applyProtection="1">
      <protection locked="0"/>
    </xf>
    <xf numFmtId="0" fontId="1" fillId="0" borderId="0" xfId="2" applyFill="1" applyBorder="1" applyAlignment="1" applyProtection="1">
      <alignment horizontal="left"/>
      <protection locked="0"/>
    </xf>
    <xf numFmtId="2" fontId="2" fillId="3" borderId="4" xfId="2" applyNumberFormat="1" applyFont="1" applyFill="1" applyBorder="1" applyAlignment="1" applyProtection="1">
      <alignment horizontal="right"/>
    </xf>
    <xf numFmtId="2" fontId="2" fillId="3" borderId="27" xfId="2" applyNumberFormat="1" applyFont="1" applyFill="1" applyBorder="1" applyAlignment="1" applyProtection="1">
      <alignment horizontal="center"/>
    </xf>
    <xf numFmtId="2" fontId="2" fillId="3" borderId="28" xfId="2" applyNumberFormat="1" applyFont="1" applyFill="1" applyBorder="1" applyAlignment="1" applyProtection="1">
      <alignment horizontal="center"/>
    </xf>
    <xf numFmtId="2" fontId="2" fillId="3" borderId="29" xfId="2" applyNumberFormat="1" applyFont="1" applyFill="1" applyBorder="1" applyAlignment="1" applyProtection="1">
      <alignment horizontal="center"/>
    </xf>
    <xf numFmtId="2" fontId="2" fillId="3" borderId="30" xfId="2" applyNumberFormat="1" applyFont="1" applyFill="1" applyBorder="1" applyAlignment="1" applyProtection="1">
      <alignment horizontal="center"/>
    </xf>
    <xf numFmtId="10" fontId="1" fillId="0" borderId="0" xfId="3" applyNumberFormat="1" applyFill="1" applyBorder="1" applyProtection="1">
      <protection locked="0"/>
    </xf>
    <xf numFmtId="1" fontId="1" fillId="0" borderId="0" xfId="2" applyNumberFormat="1" applyFill="1" applyBorder="1" applyAlignment="1" applyProtection="1">
      <alignment horizontal="left"/>
      <protection locked="0"/>
    </xf>
    <xf numFmtId="2" fontId="1" fillId="3" borderId="31" xfId="2" applyNumberFormat="1" applyFill="1" applyBorder="1" applyProtection="1"/>
    <xf numFmtId="2" fontId="1" fillId="0" borderId="21" xfId="2" quotePrefix="1" applyNumberFormat="1" applyFill="1" applyBorder="1" applyAlignment="1" applyProtection="1">
      <alignment horizontal="center"/>
      <protection locked="0"/>
    </xf>
    <xf numFmtId="2" fontId="1" fillId="0" borderId="22" xfId="2" quotePrefix="1" applyNumberFormat="1" applyFill="1" applyBorder="1" applyAlignment="1" applyProtection="1">
      <alignment horizontal="center"/>
      <protection locked="0"/>
    </xf>
    <xf numFmtId="2" fontId="1" fillId="0" borderId="23" xfId="2" quotePrefix="1" applyNumberFormat="1" applyFill="1" applyBorder="1" applyAlignment="1" applyProtection="1">
      <alignment horizontal="center"/>
      <protection locked="0"/>
    </xf>
    <xf numFmtId="2" fontId="1" fillId="0" borderId="24" xfId="2" quotePrefix="1" applyNumberFormat="1" applyFill="1" applyBorder="1" applyAlignment="1" applyProtection="1">
      <alignment horizontal="center"/>
      <protection locked="0"/>
    </xf>
    <xf numFmtId="0" fontId="1" fillId="0" borderId="0" xfId="2" applyFill="1" applyBorder="1" applyAlignment="1" applyProtection="1">
      <alignment horizontal="right"/>
      <protection locked="0"/>
    </xf>
    <xf numFmtId="0" fontId="1" fillId="0" borderId="0" xfId="2" applyFill="1" applyBorder="1" applyAlignment="1" applyProtection="1">
      <alignment horizontal="center"/>
      <protection locked="0"/>
    </xf>
    <xf numFmtId="0" fontId="2" fillId="3" borderId="4" xfId="2" applyFont="1" applyFill="1" applyBorder="1" applyAlignment="1" applyProtection="1">
      <alignment horizontal="center"/>
    </xf>
    <xf numFmtId="165" fontId="2" fillId="3" borderId="27" xfId="2" applyNumberFormat="1" applyFont="1" applyFill="1" applyBorder="1" applyAlignment="1" applyProtection="1">
      <alignment horizontal="center"/>
    </xf>
    <xf numFmtId="165" fontId="2" fillId="3" borderId="30" xfId="2" applyNumberFormat="1" applyFont="1" applyFill="1" applyBorder="1" applyAlignment="1" applyProtection="1">
      <alignment horizontal="center"/>
    </xf>
    <xf numFmtId="165" fontId="2" fillId="3" borderId="32" xfId="2" applyNumberFormat="1" applyFont="1" applyFill="1" applyBorder="1" applyAlignment="1" applyProtection="1">
      <alignment horizontal="center"/>
    </xf>
    <xf numFmtId="165" fontId="2" fillId="3" borderId="33" xfId="2" applyNumberFormat="1" applyFont="1" applyFill="1" applyBorder="1" applyAlignment="1" applyProtection="1">
      <alignment horizontal="center"/>
    </xf>
    <xf numFmtId="166" fontId="2" fillId="3" borderId="4" xfId="2" applyNumberFormat="1" applyFont="1" applyFill="1" applyBorder="1" applyAlignment="1" applyProtection="1">
      <alignment horizontal="center"/>
    </xf>
    <xf numFmtId="166" fontId="2" fillId="3" borderId="34" xfId="2" applyNumberFormat="1" applyFont="1" applyFill="1" applyBorder="1" applyAlignment="1" applyProtection="1">
      <alignment horizontal="center"/>
    </xf>
    <xf numFmtId="166" fontId="2" fillId="3" borderId="35" xfId="2" applyNumberFormat="1" applyFont="1" applyFill="1" applyBorder="1" applyAlignment="1" applyProtection="1">
      <alignment horizontal="center"/>
    </xf>
    <xf numFmtId="166" fontId="2" fillId="3" borderId="36" xfId="2" applyNumberFormat="1" applyFont="1" applyFill="1" applyBorder="1" applyAlignment="1" applyProtection="1">
      <alignment horizontal="center"/>
    </xf>
    <xf numFmtId="2" fontId="1" fillId="0" borderId="0" xfId="2" applyNumberFormat="1" applyFill="1" applyBorder="1" applyProtection="1">
      <protection locked="0"/>
    </xf>
    <xf numFmtId="167" fontId="1" fillId="0" borderId="0" xfId="1" applyNumberFormat="1" applyFill="1" applyBorder="1" applyProtection="1">
      <protection locked="0"/>
    </xf>
    <xf numFmtId="2" fontId="1" fillId="0" borderId="37" xfId="2" applyNumberFormat="1" applyFill="1" applyBorder="1" applyAlignment="1" applyProtection="1">
      <alignment horizontal="center"/>
      <protection locked="0"/>
    </xf>
    <xf numFmtId="0" fontId="2" fillId="2" borderId="0" xfId="2" applyFont="1" applyFill="1" applyBorder="1" applyProtection="1"/>
    <xf numFmtId="0" fontId="1" fillId="2" borderId="0" xfId="2" applyFill="1" applyBorder="1"/>
    <xf numFmtId="0" fontId="1" fillId="2" borderId="0" xfId="2" applyFill="1" applyBorder="1" applyAlignment="1" applyProtection="1">
      <alignment horizontal="center"/>
    </xf>
    <xf numFmtId="0" fontId="2" fillId="2" borderId="0" xfId="2" applyFont="1" applyFill="1" applyBorder="1"/>
    <xf numFmtId="0" fontId="5" fillId="2" borderId="2" xfId="2" applyFont="1" applyFill="1" applyBorder="1" applyAlignment="1">
      <alignment horizontal="center"/>
    </xf>
    <xf numFmtId="2" fontId="1" fillId="0" borderId="38" xfId="2" applyNumberFormat="1" applyFill="1" applyBorder="1" applyProtection="1">
      <protection locked="0"/>
    </xf>
    <xf numFmtId="2" fontId="1" fillId="0" borderId="39" xfId="2" applyNumberFormat="1" applyFill="1" applyBorder="1" applyProtection="1">
      <protection locked="0"/>
    </xf>
    <xf numFmtId="165" fontId="2" fillId="3" borderId="29" xfId="2" applyNumberFormat="1" applyFont="1" applyFill="1" applyBorder="1" applyAlignment="1" applyProtection="1">
      <alignment horizontal="center"/>
    </xf>
    <xf numFmtId="165" fontId="2" fillId="3" borderId="28" xfId="2" applyNumberFormat="1" applyFont="1" applyFill="1" applyBorder="1" applyAlignment="1" applyProtection="1">
      <alignment horizontal="center"/>
    </xf>
    <xf numFmtId="0" fontId="1" fillId="3" borderId="2" xfId="2" applyFill="1" applyBorder="1" applyAlignment="1" applyProtection="1">
      <alignment horizontal="center"/>
    </xf>
    <xf numFmtId="2" fontId="1" fillId="0" borderId="29" xfId="2" quotePrefix="1" applyNumberFormat="1" applyFill="1" applyBorder="1" applyAlignment="1" applyProtection="1">
      <alignment horizontal="center"/>
      <protection locked="0"/>
    </xf>
    <xf numFmtId="2" fontId="1" fillId="0" borderId="32" xfId="2" quotePrefix="1" applyNumberFormat="1" applyFill="1" applyBorder="1" applyAlignment="1" applyProtection="1">
      <alignment horizontal="center"/>
      <protection locked="0"/>
    </xf>
    <xf numFmtId="2" fontId="1" fillId="0" borderId="30" xfId="2" quotePrefix="1" applyNumberFormat="1" applyFill="1" applyBorder="1" applyAlignment="1" applyProtection="1">
      <alignment horizontal="center"/>
      <protection locked="0"/>
    </xf>
    <xf numFmtId="2" fontId="1" fillId="0" borderId="32" xfId="2" applyNumberFormat="1" applyFill="1" applyBorder="1" applyAlignment="1" applyProtection="1">
      <alignment horizontal="center"/>
      <protection locked="0"/>
    </xf>
    <xf numFmtId="2" fontId="1" fillId="0" borderId="30" xfId="2" applyNumberFormat="1" applyFill="1" applyBorder="1" applyAlignment="1" applyProtection="1">
      <alignment horizontal="center"/>
      <protection locked="0"/>
    </xf>
    <xf numFmtId="2" fontId="1" fillId="0" borderId="40" xfId="2" quotePrefix="1" applyNumberFormat="1" applyFill="1" applyBorder="1" applyAlignment="1" applyProtection="1">
      <alignment horizontal="center"/>
      <protection locked="0"/>
    </xf>
    <xf numFmtId="2" fontId="1" fillId="0" borderId="46" xfId="2" applyNumberFormat="1" applyFill="1" applyBorder="1" applyProtection="1">
      <protection locked="0"/>
    </xf>
    <xf numFmtId="2" fontId="1" fillId="0" borderId="4" xfId="2" applyNumberFormat="1" applyFill="1" applyBorder="1" applyProtection="1">
      <protection locked="0"/>
    </xf>
    <xf numFmtId="0" fontId="1" fillId="2" borderId="0" xfId="2" applyFill="1" applyBorder="1" applyAlignment="1" applyProtection="1">
      <alignment horizontal="center"/>
    </xf>
    <xf numFmtId="0" fontId="1" fillId="2" borderId="0" xfId="2" applyFill="1" applyBorder="1" applyAlignment="1" applyProtection="1">
      <alignment horizontal="center"/>
    </xf>
    <xf numFmtId="2" fontId="1" fillId="3" borderId="29" xfId="2" applyNumberFormat="1" applyFill="1" applyBorder="1" applyAlignment="1" applyProtection="1">
      <alignment horizontal="center"/>
    </xf>
    <xf numFmtId="0" fontId="1" fillId="3" borderId="40" xfId="2" applyFill="1" applyBorder="1" applyProtection="1"/>
    <xf numFmtId="0" fontId="1" fillId="3" borderId="41" xfId="2" applyFill="1" applyBorder="1" applyAlignment="1" applyProtection="1">
      <alignment horizontal="center"/>
    </xf>
    <xf numFmtId="0" fontId="1" fillId="3" borderId="5" xfId="2" applyFill="1" applyBorder="1" applyAlignment="1" applyProtection="1">
      <alignment horizontal="center"/>
    </xf>
    <xf numFmtId="0" fontId="2" fillId="2" borderId="0" xfId="2" applyFont="1" applyFill="1" applyBorder="1" applyAlignment="1" applyProtection="1">
      <alignment horizontal="left"/>
    </xf>
    <xf numFmtId="0" fontId="1" fillId="2" borderId="2" xfId="2" applyFill="1" applyBorder="1" applyAlignment="1" applyProtection="1">
      <alignment horizontal="center"/>
    </xf>
    <xf numFmtId="0" fontId="1" fillId="2" borderId="0" xfId="2" applyFill="1" applyBorder="1" applyAlignment="1" applyProtection="1">
      <alignment horizontal="center"/>
    </xf>
    <xf numFmtId="0" fontId="1" fillId="2" borderId="42" xfId="2" applyFill="1" applyBorder="1" applyAlignment="1">
      <alignment horizontal="center"/>
    </xf>
    <xf numFmtId="0" fontId="1" fillId="2" borderId="3" xfId="2" applyFill="1" applyBorder="1" applyAlignment="1">
      <alignment horizontal="center"/>
    </xf>
    <xf numFmtId="0" fontId="1" fillId="2" borderId="2" xfId="2" applyFill="1" applyBorder="1" applyAlignment="1">
      <alignment horizontal="center"/>
    </xf>
    <xf numFmtId="0" fontId="1" fillId="2" borderId="0" xfId="2" applyFill="1" applyBorder="1" applyAlignment="1">
      <alignment horizontal="center"/>
    </xf>
    <xf numFmtId="0" fontId="3" fillId="0" borderId="37" xfId="2" applyFont="1" applyFill="1" applyBorder="1" applyAlignment="1" applyProtection="1">
      <alignment horizontal="left"/>
      <protection locked="0"/>
    </xf>
    <xf numFmtId="0" fontId="3" fillId="0" borderId="31" xfId="2" applyFont="1" applyFill="1" applyBorder="1" applyAlignment="1" applyProtection="1">
      <alignment horizontal="left"/>
      <protection locked="0"/>
    </xf>
    <xf numFmtId="0" fontId="1" fillId="3" borderId="29" xfId="2" applyFill="1" applyBorder="1" applyAlignment="1" applyProtection="1">
      <alignment horizontal="left"/>
    </xf>
    <xf numFmtId="0" fontId="1" fillId="3" borderId="30" xfId="2" applyFill="1" applyBorder="1" applyProtection="1"/>
    <xf numFmtId="0" fontId="1" fillId="2" borderId="3" xfId="2" applyFill="1" applyBorder="1" applyAlignment="1" applyProtection="1">
      <alignment horizontal="center"/>
    </xf>
    <xf numFmtId="1" fontId="1" fillId="0" borderId="37" xfId="2" applyNumberFormat="1" applyFill="1" applyBorder="1" applyAlignment="1" applyProtection="1">
      <alignment horizontal="left"/>
      <protection locked="0"/>
    </xf>
    <xf numFmtId="0" fontId="1" fillId="3" borderId="29" xfId="2" applyFill="1" applyBorder="1" applyAlignment="1" applyProtection="1">
      <alignment horizontal="center"/>
    </xf>
    <xf numFmtId="0" fontId="1" fillId="3" borderId="40" xfId="2" applyFill="1" applyBorder="1" applyAlignment="1" applyProtection="1">
      <alignment horizontal="center"/>
    </xf>
    <xf numFmtId="0" fontId="2" fillId="3" borderId="29" xfId="2" applyFont="1" applyFill="1" applyBorder="1" applyAlignment="1" applyProtection="1">
      <alignment horizontal="left"/>
    </xf>
    <xf numFmtId="0" fontId="2" fillId="3" borderId="30" xfId="2" applyFont="1" applyFill="1" applyBorder="1" applyAlignment="1" applyProtection="1">
      <alignment horizontal="left"/>
    </xf>
    <xf numFmtId="0" fontId="2" fillId="3" borderId="40" xfId="2" applyFont="1" applyFill="1" applyBorder="1" applyAlignment="1" applyProtection="1">
      <alignment horizontal="left"/>
    </xf>
    <xf numFmtId="0" fontId="3" fillId="0" borderId="17" xfId="2" applyFont="1" applyFill="1" applyBorder="1" applyAlignment="1" applyProtection="1">
      <alignment horizontal="left"/>
      <protection locked="0"/>
    </xf>
    <xf numFmtId="0" fontId="3" fillId="0" borderId="45" xfId="2" applyFont="1" applyFill="1" applyBorder="1" applyAlignment="1" applyProtection="1">
      <alignment horizontal="left"/>
      <protection locked="0"/>
    </xf>
    <xf numFmtId="0" fontId="1" fillId="3" borderId="2" xfId="2" applyFill="1" applyBorder="1" applyAlignment="1" applyProtection="1">
      <alignment horizontal="center"/>
    </xf>
    <xf numFmtId="0" fontId="1" fillId="3" borderId="3" xfId="2" applyFill="1" applyBorder="1" applyProtection="1"/>
    <xf numFmtId="0" fontId="1" fillId="2" borderId="26" xfId="2" applyFill="1" applyBorder="1" applyAlignment="1" applyProtection="1">
      <alignment horizontal="center"/>
    </xf>
    <xf numFmtId="0" fontId="1" fillId="2" borderId="43" xfId="2" applyFill="1" applyBorder="1" applyAlignment="1" applyProtection="1">
      <alignment horizontal="center"/>
    </xf>
    <xf numFmtId="0" fontId="1" fillId="0" borderId="37" xfId="2" applyFill="1" applyBorder="1" applyAlignment="1" applyProtection="1">
      <alignment horizontal="center"/>
      <protection locked="0"/>
    </xf>
    <xf numFmtId="0" fontId="1" fillId="0" borderId="37" xfId="2" applyFill="1" applyBorder="1" applyAlignment="1" applyProtection="1">
      <alignment horizontal="left"/>
      <protection locked="0"/>
    </xf>
    <xf numFmtId="0" fontId="1" fillId="0" borderId="31" xfId="2" applyFill="1" applyBorder="1" applyAlignment="1" applyProtection="1">
      <alignment horizontal="left"/>
      <protection locked="0"/>
    </xf>
    <xf numFmtId="0" fontId="2" fillId="2" borderId="0" xfId="2" applyFont="1" applyFill="1" applyBorder="1" applyAlignment="1">
      <alignment horizontal="left"/>
    </xf>
    <xf numFmtId="164" fontId="2" fillId="2" borderId="37" xfId="2" applyNumberFormat="1" applyFont="1" applyFill="1" applyBorder="1" applyAlignment="1" applyProtection="1">
      <alignment horizontal="center"/>
    </xf>
    <xf numFmtId="0" fontId="2" fillId="2" borderId="37" xfId="2" applyFont="1" applyFill="1" applyBorder="1" applyAlignment="1" applyProtection="1">
      <alignment horizontal="center"/>
    </xf>
    <xf numFmtId="0" fontId="2" fillId="3" borderId="29" xfId="2" applyFont="1" applyFill="1" applyBorder="1" applyAlignment="1" applyProtection="1">
      <alignment horizontal="center"/>
    </xf>
    <xf numFmtId="0" fontId="2" fillId="3" borderId="30" xfId="2" applyFont="1" applyFill="1" applyBorder="1" applyAlignment="1" applyProtection="1">
      <alignment horizontal="center"/>
    </xf>
    <xf numFmtId="0" fontId="2" fillId="3" borderId="40" xfId="2" applyFont="1" applyFill="1" applyBorder="1" applyAlignment="1" applyProtection="1">
      <alignment horizontal="center"/>
    </xf>
    <xf numFmtId="0" fontId="1" fillId="0" borderId="0" xfId="2" applyFill="1" applyBorder="1" applyAlignment="1" applyProtection="1">
      <alignment horizontal="center"/>
    </xf>
    <xf numFmtId="0" fontId="1" fillId="0" borderId="37" xfId="2" applyFill="1" applyBorder="1" applyAlignment="1" applyProtection="1">
      <alignment horizontal="center"/>
    </xf>
    <xf numFmtId="0" fontId="1" fillId="0" borderId="3" xfId="2" applyFill="1" applyBorder="1" applyAlignment="1" applyProtection="1">
      <alignment horizontal="center"/>
    </xf>
    <xf numFmtId="0" fontId="1" fillId="0" borderId="31" xfId="2" applyFill="1" applyBorder="1" applyProtection="1"/>
    <xf numFmtId="0" fontId="2" fillId="0" borderId="0" xfId="2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  <xf numFmtId="0" fontId="8" fillId="2" borderId="3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49" fontId="1" fillId="0" borderId="37" xfId="2" applyNumberFormat="1" applyFont="1" applyFill="1" applyBorder="1" applyAlignment="1" applyProtection="1">
      <alignment horizontal="center"/>
      <protection locked="0"/>
    </xf>
    <xf numFmtId="49" fontId="1" fillId="0" borderId="37" xfId="2" applyNumberForma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/>
    </xf>
    <xf numFmtId="0" fontId="1" fillId="0" borderId="0" xfId="2" applyFill="1" applyBorder="1" applyAlignment="1" applyProtection="1">
      <alignment horizontal="center"/>
      <protection locked="0"/>
    </xf>
    <xf numFmtId="164" fontId="1" fillId="0" borderId="0" xfId="2" applyNumberFormat="1" applyFill="1" applyBorder="1" applyAlignment="1" applyProtection="1">
      <alignment horizontal="center"/>
    </xf>
    <xf numFmtId="164" fontId="1" fillId="0" borderId="37" xfId="2" applyNumberFormat="1" applyFill="1" applyBorder="1" applyAlignment="1" applyProtection="1">
      <alignment horizontal="center"/>
    </xf>
    <xf numFmtId="0" fontId="2" fillId="2" borderId="26" xfId="2" applyFont="1" applyFill="1" applyBorder="1" applyAlignment="1" applyProtection="1">
      <alignment horizontal="center"/>
    </xf>
    <xf numFmtId="0" fontId="1" fillId="2" borderId="12" xfId="2" applyFill="1" applyBorder="1" applyAlignment="1" applyProtection="1">
      <alignment horizontal="center"/>
    </xf>
    <xf numFmtId="0" fontId="2" fillId="2" borderId="2" xfId="2" applyFont="1" applyFill="1" applyBorder="1" applyAlignment="1" applyProtection="1">
      <alignment horizontal="left"/>
    </xf>
    <xf numFmtId="0" fontId="2" fillId="2" borderId="0" xfId="2" applyFont="1" applyFill="1" applyBorder="1" applyProtection="1"/>
    <xf numFmtId="0" fontId="1" fillId="2" borderId="2" xfId="2" applyFill="1" applyBorder="1" applyAlignment="1" applyProtection="1">
      <alignment vertical="center"/>
    </xf>
    <xf numFmtId="0" fontId="1" fillId="2" borderId="0" xfId="2" applyFill="1" applyBorder="1" applyAlignment="1" applyProtection="1">
      <alignment vertical="center"/>
    </xf>
    <xf numFmtId="49" fontId="1" fillId="0" borderId="37" xfId="2" applyNumberFormat="1" applyFill="1" applyBorder="1" applyAlignment="1" applyProtection="1">
      <alignment horizontal="left"/>
      <protection locked="0"/>
    </xf>
    <xf numFmtId="0" fontId="4" fillId="2" borderId="0" xfId="2" applyFont="1" applyFill="1" applyBorder="1" applyAlignment="1" applyProtection="1">
      <alignment horizontal="center"/>
    </xf>
    <xf numFmtId="0" fontId="4" fillId="2" borderId="3" xfId="2" applyFont="1" applyFill="1" applyBorder="1" applyAlignment="1" applyProtection="1">
      <alignment horizontal="center"/>
    </xf>
    <xf numFmtId="0" fontId="6" fillId="2" borderId="34" xfId="2" applyFont="1" applyFill="1" applyBorder="1" applyAlignment="1" applyProtection="1">
      <alignment horizontal="center"/>
    </xf>
    <xf numFmtId="0" fontId="6" fillId="2" borderId="44" xfId="2" applyFont="1" applyFill="1" applyBorder="1" applyAlignment="1" applyProtection="1">
      <alignment horizontal="center"/>
    </xf>
    <xf numFmtId="0" fontId="5" fillId="2" borderId="47" xfId="2" applyFont="1" applyFill="1" applyBorder="1" applyAlignment="1" applyProtection="1">
      <alignment horizontal="center"/>
    </xf>
    <xf numFmtId="0" fontId="5" fillId="2" borderId="2" xfId="2" applyFont="1" applyFill="1" applyBorder="1" applyAlignment="1" applyProtection="1">
      <alignment horizontal="center"/>
    </xf>
    <xf numFmtId="0" fontId="7" fillId="4" borderId="2" xfId="2" quotePrefix="1" applyFont="1" applyFill="1" applyBorder="1" applyAlignment="1" applyProtection="1">
      <alignment horizontal="right"/>
    </xf>
    <xf numFmtId="0" fontId="5" fillId="2" borderId="44" xfId="2" applyFont="1" applyFill="1" applyBorder="1" applyAlignment="1" applyProtection="1">
      <alignment horizontal="center"/>
    </xf>
    <xf numFmtId="0" fontId="5" fillId="2" borderId="3" xfId="2" applyFont="1" applyFill="1" applyBorder="1" applyAlignment="1" applyProtection="1">
      <alignment horizontal="center"/>
    </xf>
    <xf numFmtId="0" fontId="7" fillId="4" borderId="3" xfId="2" quotePrefix="1" applyFont="1" applyFill="1" applyBorder="1" applyAlignment="1" applyProtection="1">
      <alignment horizontal="left"/>
    </xf>
    <xf numFmtId="0" fontId="7" fillId="4" borderId="1" xfId="2" quotePrefix="1" applyFont="1" applyFill="1" applyBorder="1" applyAlignment="1" applyProtection="1">
      <alignment horizontal="right"/>
    </xf>
    <xf numFmtId="0" fontId="7" fillId="4" borderId="43" xfId="2" quotePrefix="1" applyFont="1" applyFill="1" applyBorder="1" applyAlignment="1" applyProtection="1">
      <alignment horizontal="left"/>
    </xf>
  </cellXfs>
  <cellStyles count="4">
    <cellStyle name="Currency 2" xfId="1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48"/>
  <sheetViews>
    <sheetView showZeros="0" tabSelected="1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3" width="6.5546875" style="3" customWidth="1"/>
    <col min="4" max="4" width="5.44140625" style="3" customWidth="1"/>
    <col min="5" max="5" width="5.5546875" style="3" customWidth="1"/>
    <col min="6" max="6" width="5.6640625" style="3" customWidth="1"/>
    <col min="7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5546875" style="3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4.4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60">
        <v>2021</v>
      </c>
      <c r="B3" s="163" t="s">
        <v>51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41"/>
      <c r="G6" s="142"/>
      <c r="H6" s="14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v>44181</v>
      </c>
      <c r="H8" s="125"/>
      <c r="I8" s="75" t="s">
        <v>28</v>
      </c>
      <c r="J8" s="125">
        <v>44194</v>
      </c>
      <c r="K8" s="125"/>
      <c r="L8" s="74"/>
      <c r="M8" s="73" t="s">
        <v>27</v>
      </c>
      <c r="N8" s="72"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v>44204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44181</v>
      </c>
      <c r="D13" s="68">
        <f t="shared" ref="D13:P13" si="0">C13+1</f>
        <v>44182</v>
      </c>
      <c r="E13" s="67">
        <f t="shared" si="0"/>
        <v>44183</v>
      </c>
      <c r="F13" s="68">
        <f t="shared" si="0"/>
        <v>44184</v>
      </c>
      <c r="G13" s="67">
        <f t="shared" si="0"/>
        <v>44185</v>
      </c>
      <c r="H13" s="68">
        <f t="shared" si="0"/>
        <v>44186</v>
      </c>
      <c r="I13" s="67">
        <f t="shared" si="0"/>
        <v>44187</v>
      </c>
      <c r="J13" s="69">
        <f t="shared" si="0"/>
        <v>44188</v>
      </c>
      <c r="K13" s="67">
        <f t="shared" si="0"/>
        <v>44189</v>
      </c>
      <c r="L13" s="68">
        <f t="shared" si="0"/>
        <v>44190</v>
      </c>
      <c r="M13" s="67">
        <f t="shared" si="0"/>
        <v>44191</v>
      </c>
      <c r="N13" s="68">
        <f t="shared" si="0"/>
        <v>44192</v>
      </c>
      <c r="O13" s="67">
        <f t="shared" si="0"/>
        <v>44193</v>
      </c>
      <c r="P13" s="66">
        <f t="shared" si="0"/>
        <v>44194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5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>SUM(C27:P27)</f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>SUM(C28:P28)</f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>SUM(C29:P29)</f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O31" si="5">SUM(C18:C28)</f>
        <v>0</v>
      </c>
      <c r="D31" s="16">
        <f>SUM(D18:D29)</f>
        <v>0</v>
      </c>
      <c r="E31" s="16">
        <f>SUM(E18:E29)</f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>SUM(P18:P29)</f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x14ac:dyDescent="0.25">
      <c r="A42" s="7"/>
      <c r="B42" s="130"/>
      <c r="C42" s="130"/>
      <c r="D42" s="130"/>
      <c r="E42" s="130"/>
      <c r="F42" s="145"/>
      <c r="G42" s="145"/>
      <c r="H42" s="145"/>
      <c r="I42" s="99"/>
      <c r="J42" s="99"/>
      <c r="K42" s="99"/>
      <c r="L42" s="99"/>
      <c r="M42" s="130"/>
      <c r="N42" s="130"/>
      <c r="O42" s="130"/>
      <c r="P42" s="130"/>
      <c r="Q42" s="132"/>
      <c r="R42" s="4"/>
      <c r="S42" s="4"/>
    </row>
    <row r="43" spans="1:19" s="1" customFormat="1" x14ac:dyDescent="0.25">
      <c r="A43" s="6" t="s">
        <v>4</v>
      </c>
      <c r="B43" s="131"/>
      <c r="C43" s="131"/>
      <c r="D43" s="131"/>
      <c r="E43" s="131"/>
      <c r="F43" s="146"/>
      <c r="G43" s="146"/>
      <c r="H43" s="146"/>
      <c r="I43" s="9"/>
      <c r="J43" s="97" t="s">
        <v>3</v>
      </c>
      <c r="K43" s="97"/>
      <c r="L43" s="97"/>
      <c r="M43" s="131"/>
      <c r="N43" s="131"/>
      <c r="O43" s="131"/>
      <c r="P43" s="131"/>
      <c r="Q43" s="133"/>
      <c r="R43" s="4"/>
      <c r="S43" s="4"/>
    </row>
    <row r="44" spans="1:19" s="1" customFormat="1" ht="16.5" customHeight="1" x14ac:dyDescent="0.25">
      <c r="A44" s="7"/>
      <c r="B44" s="143" t="s">
        <v>1</v>
      </c>
      <c r="C44" s="143"/>
      <c r="D44" s="143"/>
      <c r="E44" s="143"/>
      <c r="F44" s="143" t="s">
        <v>0</v>
      </c>
      <c r="G44" s="143"/>
      <c r="H44" s="143"/>
      <c r="I44" s="99"/>
      <c r="J44" s="99"/>
      <c r="K44" s="99"/>
      <c r="L44" s="99"/>
      <c r="M44" s="148" t="s">
        <v>1</v>
      </c>
      <c r="N44" s="148"/>
      <c r="O44" s="148"/>
      <c r="P44" s="148"/>
      <c r="Q44" s="8" t="s">
        <v>0</v>
      </c>
      <c r="R44" s="4"/>
      <c r="S44" s="4"/>
    </row>
    <row r="45" spans="1:19" s="1" customFormat="1" ht="15.75" customHeight="1" x14ac:dyDescent="0.2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8"/>
      <c r="R45" s="4"/>
      <c r="S45" s="4"/>
    </row>
    <row r="46" spans="1:19" s="1" customFormat="1" x14ac:dyDescent="0.25">
      <c r="A46" s="7"/>
      <c r="B46" s="130"/>
      <c r="C46" s="130"/>
      <c r="D46" s="130"/>
      <c r="E46" s="130"/>
      <c r="F46" s="145"/>
      <c r="G46" s="145"/>
      <c r="H46" s="145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6" t="s">
        <v>2</v>
      </c>
      <c r="B47" s="131"/>
      <c r="C47" s="131"/>
      <c r="D47" s="131"/>
      <c r="E47" s="131"/>
      <c r="F47" s="146"/>
      <c r="G47" s="146"/>
      <c r="H47" s="146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ht="13.8" thickBot="1" x14ac:dyDescent="0.3">
      <c r="A48" s="5"/>
      <c r="B48" s="147" t="s">
        <v>1</v>
      </c>
      <c r="C48" s="147"/>
      <c r="D48" s="147"/>
      <c r="E48" s="147"/>
      <c r="F48" s="147" t="s">
        <v>0</v>
      </c>
      <c r="G48" s="147"/>
      <c r="H48" s="147"/>
      <c r="I48" s="119"/>
      <c r="J48" s="119"/>
      <c r="K48" s="119"/>
      <c r="L48" s="119"/>
      <c r="M48" s="119"/>
      <c r="N48" s="119"/>
      <c r="O48" s="119"/>
      <c r="P48" s="119"/>
      <c r="Q48" s="120"/>
      <c r="R48" s="4"/>
      <c r="S48" s="4"/>
    </row>
  </sheetData>
  <sheetProtection selectLockedCells="1"/>
  <mergeCells count="77">
    <mergeCell ref="B3:B4"/>
    <mergeCell ref="B46:E47"/>
    <mergeCell ref="F46:H47"/>
    <mergeCell ref="I46:I48"/>
    <mergeCell ref="A40:Q40"/>
    <mergeCell ref="F48:H48"/>
    <mergeCell ref="M44:P44"/>
    <mergeCell ref="A45:I45"/>
    <mergeCell ref="B48:E48"/>
    <mergeCell ref="I41:Q41"/>
    <mergeCell ref="A41:H41"/>
    <mergeCell ref="B44:E44"/>
    <mergeCell ref="F44:H44"/>
    <mergeCell ref="I44:L44"/>
    <mergeCell ref="B42:E43"/>
    <mergeCell ref="F42:H43"/>
    <mergeCell ref="I42:L42"/>
    <mergeCell ref="U7:Z7"/>
    <mergeCell ref="B8:D8"/>
    <mergeCell ref="E8:F8"/>
    <mergeCell ref="G8:H8"/>
    <mergeCell ref="J8:K8"/>
    <mergeCell ref="O8:P8"/>
    <mergeCell ref="R8:S9"/>
    <mergeCell ref="A9:P9"/>
    <mergeCell ref="U6:Z6"/>
    <mergeCell ref="A3:A4"/>
    <mergeCell ref="B5:Q5"/>
    <mergeCell ref="B6:D6"/>
    <mergeCell ref="F6:H6"/>
    <mergeCell ref="I6:J6"/>
    <mergeCell ref="C1:Q2"/>
    <mergeCell ref="A1:B2"/>
    <mergeCell ref="C3:Q4"/>
    <mergeCell ref="J48:M48"/>
    <mergeCell ref="N48:Q48"/>
    <mergeCell ref="K6:L6"/>
    <mergeCell ref="O6:Q6"/>
    <mergeCell ref="J45:M45"/>
    <mergeCell ref="N45:Q45"/>
    <mergeCell ref="J46:M46"/>
    <mergeCell ref="N46:Q46"/>
    <mergeCell ref="E10:K10"/>
    <mergeCell ref="L10:M10"/>
    <mergeCell ref="A11:P11"/>
    <mergeCell ref="A12:B12"/>
    <mergeCell ref="C12:P12"/>
    <mergeCell ref="M42:P43"/>
    <mergeCell ref="Q42:Q43"/>
    <mergeCell ref="C34:D34"/>
    <mergeCell ref="J47:M47"/>
    <mergeCell ref="N47:Q47"/>
    <mergeCell ref="A13:B13"/>
    <mergeCell ref="B10:D10"/>
    <mergeCell ref="N10:P10"/>
    <mergeCell ref="E34:F34"/>
    <mergeCell ref="G34:I34"/>
    <mergeCell ref="J34:K34"/>
    <mergeCell ref="L34:N34"/>
    <mergeCell ref="B37:Q37"/>
    <mergeCell ref="B38:Q38"/>
    <mergeCell ref="B39:Q39"/>
    <mergeCell ref="A33:B33"/>
    <mergeCell ref="C33:G33"/>
    <mergeCell ref="H33:I33"/>
    <mergeCell ref="O34:P34"/>
    <mergeCell ref="O33:P33"/>
    <mergeCell ref="Q33:Q34"/>
    <mergeCell ref="J43:L43"/>
    <mergeCell ref="A7:P7"/>
    <mergeCell ref="Q7:Q13"/>
    <mergeCell ref="A35:Q35"/>
    <mergeCell ref="B36:Q36"/>
    <mergeCell ref="J33:N33"/>
    <mergeCell ref="A14:B14"/>
    <mergeCell ref="A16:B16"/>
    <mergeCell ref="A37:A39"/>
  </mergeCells>
  <printOptions horizontalCentered="1" verticalCentered="1"/>
  <pageMargins left="0.25" right="0.25" top="0.75" bottom="0.75" header="0.3" footer="0.3"/>
  <pageSetup scale="74" fitToWidth="0" orientation="landscape" blackAndWhite="1" r:id="rId1"/>
  <headerFooter alignWithMargins="0"/>
  <ignoredErrors>
    <ignoredError sqref="Q18:Q25 Q26 Q28 Q27 Q29" unlockedFormula="1"/>
    <ignoredError sqref="B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60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'09'!G8:H8+14</f>
        <v>44307</v>
      </c>
      <c r="H8" s="125"/>
      <c r="I8" s="91" t="s">
        <v>28</v>
      </c>
      <c r="J8" s="125">
        <f>'09'!J8:K8+14</f>
        <v>44320</v>
      </c>
      <c r="K8" s="125"/>
      <c r="L8" s="74"/>
      <c r="M8" s="73" t="s">
        <v>27</v>
      </c>
      <c r="N8" s="72">
        <f>'09'!N8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'09'!L10:M10+14</f>
        <v>44330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44307</v>
      </c>
      <c r="D13" s="68">
        <f t="shared" ref="D13:P13" si="0">C13+1</f>
        <v>44308</v>
      </c>
      <c r="E13" s="67">
        <f t="shared" si="0"/>
        <v>44309</v>
      </c>
      <c r="F13" s="68">
        <f t="shared" si="0"/>
        <v>44310</v>
      </c>
      <c r="G13" s="67">
        <f t="shared" si="0"/>
        <v>44311</v>
      </c>
      <c r="H13" s="68">
        <f t="shared" si="0"/>
        <v>44312</v>
      </c>
      <c r="I13" s="67">
        <f t="shared" si="0"/>
        <v>44313</v>
      </c>
      <c r="J13" s="69">
        <f t="shared" si="0"/>
        <v>44314</v>
      </c>
      <c r="K13" s="67">
        <f t="shared" si="0"/>
        <v>44315</v>
      </c>
      <c r="L13" s="68">
        <f t="shared" si="0"/>
        <v>44316</v>
      </c>
      <c r="M13" s="67">
        <f t="shared" si="0"/>
        <v>44317</v>
      </c>
      <c r="N13" s="68">
        <f t="shared" si="0"/>
        <v>44318</v>
      </c>
      <c r="O13" s="67">
        <f t="shared" si="0"/>
        <v>44319</v>
      </c>
      <c r="P13" s="66">
        <f t="shared" si="0"/>
        <v>44320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 t="s">
        <v>37</v>
      </c>
      <c r="D14" s="64" t="s">
        <v>38</v>
      </c>
      <c r="E14" s="63" t="s">
        <v>39</v>
      </c>
      <c r="F14" s="64" t="s">
        <v>40</v>
      </c>
      <c r="G14" s="63" t="s">
        <v>41</v>
      </c>
      <c r="H14" s="64" t="s">
        <v>42</v>
      </c>
      <c r="I14" s="63" t="s">
        <v>43</v>
      </c>
      <c r="J14" s="65" t="s">
        <v>37</v>
      </c>
      <c r="K14" s="63" t="s">
        <v>44</v>
      </c>
      <c r="L14" s="64" t="s">
        <v>39</v>
      </c>
      <c r="M14" s="63" t="s">
        <v>40</v>
      </c>
      <c r="N14" s="64" t="s">
        <v>41</v>
      </c>
      <c r="O14" s="63" t="s">
        <v>42</v>
      </c>
      <c r="P14" s="62" t="s">
        <v>43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1">SUM(C15:C15)</f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50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8">
        <f t="shared" si="1"/>
        <v>0</v>
      </c>
      <c r="Q16" s="47">
        <f t="shared" si="1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 t="str">
        <f t="shared" ref="C17:P17" si="2">C14</f>
        <v>Wed</v>
      </c>
      <c r="D17" s="81" t="str">
        <f t="shared" si="2"/>
        <v>Thur</v>
      </c>
      <c r="E17" s="81" t="str">
        <f t="shared" si="2"/>
        <v>Fri</v>
      </c>
      <c r="F17" s="64" t="str">
        <f t="shared" si="2"/>
        <v>Sat</v>
      </c>
      <c r="G17" s="81" t="str">
        <f t="shared" si="2"/>
        <v>Sun</v>
      </c>
      <c r="H17" s="64" t="str">
        <f t="shared" si="2"/>
        <v>Mon</v>
      </c>
      <c r="I17" s="62" t="str">
        <f t="shared" si="2"/>
        <v>Tue</v>
      </c>
      <c r="J17" s="80" t="str">
        <f t="shared" si="2"/>
        <v>Wed</v>
      </c>
      <c r="K17" s="81" t="str">
        <f t="shared" si="2"/>
        <v>Thu</v>
      </c>
      <c r="L17" s="64" t="str">
        <f t="shared" si="2"/>
        <v>Fri</v>
      </c>
      <c r="M17" s="81" t="str">
        <f t="shared" si="2"/>
        <v>Sat</v>
      </c>
      <c r="N17" s="81" t="str">
        <f t="shared" si="2"/>
        <v>Sun</v>
      </c>
      <c r="O17" s="64" t="str">
        <f t="shared" si="2"/>
        <v>Mon</v>
      </c>
      <c r="P17" s="62" t="str">
        <f t="shared" si="2"/>
        <v>Tue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3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3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3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3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3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3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3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3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3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3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3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3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4">SUM(C18:C28)</f>
        <v>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  <c r="N31" s="16">
        <f t="shared" si="4"/>
        <v>0</v>
      </c>
      <c r="O31" s="16">
        <f t="shared" si="4"/>
        <v>0</v>
      </c>
      <c r="P31" s="15">
        <f t="shared" si="4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5">C31+C16</f>
        <v>0</v>
      </c>
      <c r="D32" s="11">
        <f t="shared" si="5"/>
        <v>0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11">
        <f t="shared" si="5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2 A10 M10:Q10 A14:Q14 A13:B13 Q13 A16:Q24 B15:Q15 B28:Q28 B25:Q25 B26:Q26 B27:Q27 A31:Q31 B29:Q29 A6 E6 E8:F8 E10:K10 I6:J6 M6:N6" unlockedFormula="1"/>
    <ignoredError sqref="B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61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'10'!G8:H8+14</f>
        <v>44321</v>
      </c>
      <c r="H8" s="125"/>
      <c r="I8" s="91" t="s">
        <v>28</v>
      </c>
      <c r="J8" s="125">
        <f>'10'!J8:K8+14</f>
        <v>44334</v>
      </c>
      <c r="K8" s="125"/>
      <c r="L8" s="74"/>
      <c r="M8" s="73" t="s">
        <v>27</v>
      </c>
      <c r="N8" s="72">
        <f>'10'!N8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'10'!L10:M10+14</f>
        <v>44344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44321</v>
      </c>
      <c r="D13" s="68">
        <f t="shared" ref="D13:P13" si="0">C13+1</f>
        <v>44322</v>
      </c>
      <c r="E13" s="67">
        <f t="shared" si="0"/>
        <v>44323</v>
      </c>
      <c r="F13" s="68">
        <f t="shared" si="0"/>
        <v>44324</v>
      </c>
      <c r="G13" s="67">
        <f t="shared" si="0"/>
        <v>44325</v>
      </c>
      <c r="H13" s="68">
        <f t="shared" si="0"/>
        <v>44326</v>
      </c>
      <c r="I13" s="67">
        <f t="shared" si="0"/>
        <v>44327</v>
      </c>
      <c r="J13" s="69">
        <f t="shared" si="0"/>
        <v>44328</v>
      </c>
      <c r="K13" s="67">
        <f t="shared" si="0"/>
        <v>44329</v>
      </c>
      <c r="L13" s="68">
        <f t="shared" si="0"/>
        <v>44330</v>
      </c>
      <c r="M13" s="67">
        <f t="shared" si="0"/>
        <v>44331</v>
      </c>
      <c r="N13" s="68">
        <f t="shared" si="0"/>
        <v>44332</v>
      </c>
      <c r="O13" s="67">
        <f t="shared" si="0"/>
        <v>44333</v>
      </c>
      <c r="P13" s="66">
        <f t="shared" si="0"/>
        <v>44334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  <ignoredError sqref="B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62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'11'!G8:H8+14</f>
        <v>44335</v>
      </c>
      <c r="H8" s="125"/>
      <c r="I8" s="91" t="s">
        <v>28</v>
      </c>
      <c r="J8" s="125">
        <f>'11'!J8:K8+14</f>
        <v>44348</v>
      </c>
      <c r="K8" s="125"/>
      <c r="L8" s="74"/>
      <c r="M8" s="73" t="s">
        <v>27</v>
      </c>
      <c r="N8" s="72">
        <f>'11'!N8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'11'!L10:M10+14</f>
        <v>44358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44335</v>
      </c>
      <c r="D13" s="68">
        <f t="shared" ref="D13:P13" si="0">C13+1</f>
        <v>44336</v>
      </c>
      <c r="E13" s="67">
        <f t="shared" si="0"/>
        <v>44337</v>
      </c>
      <c r="F13" s="68">
        <f t="shared" si="0"/>
        <v>44338</v>
      </c>
      <c r="G13" s="67">
        <f t="shared" si="0"/>
        <v>44339</v>
      </c>
      <c r="H13" s="68">
        <f t="shared" si="0"/>
        <v>44340</v>
      </c>
      <c r="I13" s="67">
        <f t="shared" si="0"/>
        <v>44341</v>
      </c>
      <c r="J13" s="69">
        <f t="shared" si="0"/>
        <v>44342</v>
      </c>
      <c r="K13" s="67">
        <f t="shared" si="0"/>
        <v>44343</v>
      </c>
      <c r="L13" s="68">
        <f t="shared" si="0"/>
        <v>44344</v>
      </c>
      <c r="M13" s="67">
        <f t="shared" si="0"/>
        <v>44345</v>
      </c>
      <c r="N13" s="68">
        <f t="shared" si="0"/>
        <v>44346</v>
      </c>
      <c r="O13" s="67">
        <f t="shared" si="0"/>
        <v>44347</v>
      </c>
      <c r="P13" s="66">
        <f t="shared" si="0"/>
        <v>44348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  <ignoredError sqref="B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63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'12'!G8:H8+14</f>
        <v>44349</v>
      </c>
      <c r="H8" s="125"/>
      <c r="I8" s="91" t="s">
        <v>28</v>
      </c>
      <c r="J8" s="125">
        <f>'12'!J8:K8+14</f>
        <v>44362</v>
      </c>
      <c r="K8" s="125"/>
      <c r="L8" s="74"/>
      <c r="M8" s="73" t="s">
        <v>27</v>
      </c>
      <c r="N8" s="72">
        <f>'12'!N8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'12'!L10:M10+14</f>
        <v>44372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44349</v>
      </c>
      <c r="D13" s="68">
        <f t="shared" ref="D13:P13" si="0">C13+1</f>
        <v>44350</v>
      </c>
      <c r="E13" s="67">
        <f t="shared" si="0"/>
        <v>44351</v>
      </c>
      <c r="F13" s="68">
        <f t="shared" si="0"/>
        <v>44352</v>
      </c>
      <c r="G13" s="67">
        <f t="shared" si="0"/>
        <v>44353</v>
      </c>
      <c r="H13" s="68">
        <f t="shared" si="0"/>
        <v>44354</v>
      </c>
      <c r="I13" s="67">
        <f t="shared" si="0"/>
        <v>44355</v>
      </c>
      <c r="J13" s="69">
        <f t="shared" si="0"/>
        <v>44356</v>
      </c>
      <c r="K13" s="67">
        <f t="shared" si="0"/>
        <v>44357</v>
      </c>
      <c r="L13" s="68">
        <f t="shared" si="0"/>
        <v>44358</v>
      </c>
      <c r="M13" s="67">
        <f t="shared" si="0"/>
        <v>44359</v>
      </c>
      <c r="N13" s="68">
        <f t="shared" si="0"/>
        <v>44360</v>
      </c>
      <c r="O13" s="67">
        <f t="shared" si="0"/>
        <v>44361</v>
      </c>
      <c r="P13" s="66">
        <f t="shared" si="0"/>
        <v>44362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B29:Q29 A6 E6 E8:F8 E10:K10 I6:J6 M6:N6" unlockedFormula="1"/>
    <ignoredError sqref="B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64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'13'!G8:H8+14</f>
        <v>44363</v>
      </c>
      <c r="H8" s="125"/>
      <c r="I8" s="75" t="s">
        <v>28</v>
      </c>
      <c r="J8" s="125">
        <f>'13'!J8:K8+14</f>
        <v>44376</v>
      </c>
      <c r="K8" s="125"/>
      <c r="L8" s="74"/>
      <c r="M8" s="73" t="s">
        <v>27</v>
      </c>
      <c r="N8" s="72">
        <f>'13'!N8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'13'!L10:M10+14</f>
        <v>44386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44363</v>
      </c>
      <c r="D13" s="68">
        <f t="shared" ref="D13:P13" si="0">C13+1</f>
        <v>44364</v>
      </c>
      <c r="E13" s="67">
        <f t="shared" si="0"/>
        <v>44365</v>
      </c>
      <c r="F13" s="68">
        <f t="shared" si="0"/>
        <v>44366</v>
      </c>
      <c r="G13" s="67">
        <f t="shared" si="0"/>
        <v>44367</v>
      </c>
      <c r="H13" s="68">
        <f t="shared" si="0"/>
        <v>44368</v>
      </c>
      <c r="I13" s="67">
        <f t="shared" si="0"/>
        <v>44369</v>
      </c>
      <c r="J13" s="69">
        <f t="shared" si="0"/>
        <v>44370</v>
      </c>
      <c r="K13" s="67">
        <f t="shared" si="0"/>
        <v>44371</v>
      </c>
      <c r="L13" s="68">
        <f t="shared" si="0"/>
        <v>44372</v>
      </c>
      <c r="M13" s="67">
        <f t="shared" si="0"/>
        <v>44373</v>
      </c>
      <c r="N13" s="68">
        <f t="shared" si="0"/>
        <v>44374</v>
      </c>
      <c r="O13" s="67">
        <f t="shared" si="0"/>
        <v>44375</v>
      </c>
      <c r="P13" s="66">
        <f t="shared" si="0"/>
        <v>44376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H8:I8 K8:Q8 A11:Q14 A10 M10:Q10 A16:Q24 B15:Q15 B28:Q28 B25:Q25 B26:Q26 B27:Q27 B29:Q29 A6 E6 E8:F8 E10:K10 I6:J6 M6:N6" unlockedFormula="1"/>
    <ignoredError sqref="B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65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'14'!G8:H8+14</f>
        <v>44377</v>
      </c>
      <c r="H8" s="125"/>
      <c r="I8" s="92" t="s">
        <v>28</v>
      </c>
      <c r="J8" s="125">
        <f>'14'!J8:K8+14</f>
        <v>44390</v>
      </c>
      <c r="K8" s="125"/>
      <c r="L8" s="74"/>
      <c r="M8" s="73" t="s">
        <v>27</v>
      </c>
      <c r="N8" s="72">
        <f>'14'!N8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'14'!L10:M10+14</f>
        <v>44400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44377</v>
      </c>
      <c r="D13" s="68">
        <f t="shared" ref="D13:P13" si="0">C13+1</f>
        <v>44378</v>
      </c>
      <c r="E13" s="67">
        <f t="shared" si="0"/>
        <v>44379</v>
      </c>
      <c r="F13" s="68">
        <f t="shared" si="0"/>
        <v>44380</v>
      </c>
      <c r="G13" s="67">
        <f t="shared" si="0"/>
        <v>44381</v>
      </c>
      <c r="H13" s="68">
        <f t="shared" si="0"/>
        <v>44382</v>
      </c>
      <c r="I13" s="67">
        <f t="shared" si="0"/>
        <v>44383</v>
      </c>
      <c r="J13" s="69">
        <f t="shared" si="0"/>
        <v>44384</v>
      </c>
      <c r="K13" s="67">
        <f t="shared" si="0"/>
        <v>44385</v>
      </c>
      <c r="L13" s="68">
        <f t="shared" si="0"/>
        <v>44386</v>
      </c>
      <c r="M13" s="67">
        <f t="shared" si="0"/>
        <v>44387</v>
      </c>
      <c r="N13" s="68">
        <f t="shared" si="0"/>
        <v>44388</v>
      </c>
      <c r="O13" s="67">
        <f t="shared" si="0"/>
        <v>44389</v>
      </c>
      <c r="P13" s="66">
        <f t="shared" si="0"/>
        <v>44390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  <ignoredError sqref="B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66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'15'!G8:H8+14</f>
        <v>44391</v>
      </c>
      <c r="H8" s="125"/>
      <c r="I8" s="92" t="s">
        <v>28</v>
      </c>
      <c r="J8" s="125">
        <f>'15'!J8:K8+14</f>
        <v>44404</v>
      </c>
      <c r="K8" s="125"/>
      <c r="L8" s="74"/>
      <c r="M8" s="73" t="s">
        <v>27</v>
      </c>
      <c r="N8" s="72">
        <f>'15'!N8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'15'!L10:M10+14</f>
        <v>44414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44391</v>
      </c>
      <c r="D13" s="68">
        <f t="shared" ref="D13:P13" si="0">C13+1</f>
        <v>44392</v>
      </c>
      <c r="E13" s="67">
        <f t="shared" si="0"/>
        <v>44393</v>
      </c>
      <c r="F13" s="68">
        <f t="shared" si="0"/>
        <v>44394</v>
      </c>
      <c r="G13" s="67">
        <f t="shared" si="0"/>
        <v>44395</v>
      </c>
      <c r="H13" s="68">
        <f t="shared" si="0"/>
        <v>44396</v>
      </c>
      <c r="I13" s="67">
        <f t="shared" si="0"/>
        <v>44397</v>
      </c>
      <c r="J13" s="69">
        <f t="shared" si="0"/>
        <v>44398</v>
      </c>
      <c r="K13" s="67">
        <f t="shared" si="0"/>
        <v>44399</v>
      </c>
      <c r="L13" s="68">
        <f t="shared" si="0"/>
        <v>44400</v>
      </c>
      <c r="M13" s="67">
        <f t="shared" si="0"/>
        <v>44401</v>
      </c>
      <c r="N13" s="68">
        <f t="shared" si="0"/>
        <v>44402</v>
      </c>
      <c r="O13" s="67">
        <f t="shared" si="0"/>
        <v>44403</v>
      </c>
      <c r="P13" s="66">
        <f t="shared" si="0"/>
        <v>44404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  <ignoredError sqref="B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67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'16'!G8:H8+14</f>
        <v>44405</v>
      </c>
      <c r="H8" s="125"/>
      <c r="I8" s="92" t="s">
        <v>28</v>
      </c>
      <c r="J8" s="125">
        <f>'16'!J8:K8+14</f>
        <v>44418</v>
      </c>
      <c r="K8" s="125"/>
      <c r="L8" s="74"/>
      <c r="M8" s="73" t="s">
        <v>27</v>
      </c>
      <c r="N8" s="72">
        <f>'16'!N8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'16'!L10:M10+14</f>
        <v>44428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44405</v>
      </c>
      <c r="D13" s="68">
        <f t="shared" ref="D13:P13" si="0">C13+1</f>
        <v>44406</v>
      </c>
      <c r="E13" s="67">
        <f t="shared" si="0"/>
        <v>44407</v>
      </c>
      <c r="F13" s="68">
        <f t="shared" si="0"/>
        <v>44408</v>
      </c>
      <c r="G13" s="67">
        <f t="shared" si="0"/>
        <v>44409</v>
      </c>
      <c r="H13" s="68">
        <f t="shared" si="0"/>
        <v>44410</v>
      </c>
      <c r="I13" s="67">
        <f t="shared" si="0"/>
        <v>44411</v>
      </c>
      <c r="J13" s="69">
        <f t="shared" si="0"/>
        <v>44412</v>
      </c>
      <c r="K13" s="67">
        <f t="shared" si="0"/>
        <v>44413</v>
      </c>
      <c r="L13" s="68">
        <f t="shared" si="0"/>
        <v>44414</v>
      </c>
      <c r="M13" s="67">
        <f t="shared" si="0"/>
        <v>44415</v>
      </c>
      <c r="N13" s="68">
        <f t="shared" si="0"/>
        <v>44416</v>
      </c>
      <c r="O13" s="67">
        <f t="shared" si="0"/>
        <v>44417</v>
      </c>
      <c r="P13" s="66">
        <f t="shared" si="0"/>
        <v>44418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68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'17'!G8:H8+14</f>
        <v>44419</v>
      </c>
      <c r="H8" s="125"/>
      <c r="I8" s="92" t="s">
        <v>28</v>
      </c>
      <c r="J8" s="125">
        <f>'17'!J8:K8+14</f>
        <v>44432</v>
      </c>
      <c r="K8" s="125"/>
      <c r="L8" s="74"/>
      <c r="M8" s="73" t="s">
        <v>27</v>
      </c>
      <c r="N8" s="72">
        <f>'17'!N8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'17'!L10:M10+14</f>
        <v>44442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44419</v>
      </c>
      <c r="D13" s="68">
        <f t="shared" ref="D13:P13" si="0">C13+1</f>
        <v>44420</v>
      </c>
      <c r="E13" s="67">
        <f t="shared" si="0"/>
        <v>44421</v>
      </c>
      <c r="F13" s="68">
        <f t="shared" si="0"/>
        <v>44422</v>
      </c>
      <c r="G13" s="67">
        <f t="shared" si="0"/>
        <v>44423</v>
      </c>
      <c r="H13" s="68">
        <f t="shared" si="0"/>
        <v>44424</v>
      </c>
      <c r="I13" s="67">
        <f t="shared" si="0"/>
        <v>44425</v>
      </c>
      <c r="J13" s="69">
        <f t="shared" si="0"/>
        <v>44426</v>
      </c>
      <c r="K13" s="67">
        <f t="shared" si="0"/>
        <v>44427</v>
      </c>
      <c r="L13" s="68">
        <f t="shared" si="0"/>
        <v>44428</v>
      </c>
      <c r="M13" s="67">
        <f t="shared" si="0"/>
        <v>44429</v>
      </c>
      <c r="N13" s="68">
        <f t="shared" si="0"/>
        <v>44430</v>
      </c>
      <c r="O13" s="67">
        <f t="shared" si="0"/>
        <v>44431</v>
      </c>
      <c r="P13" s="66">
        <f t="shared" si="0"/>
        <v>44432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Q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 t="shared" si="5"/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4 B29:Q29 A6 E6 E8:F8 E10:K10 I6:J6 M6:N6" unlockedFormula="1"/>
    <ignoredError sqref="B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69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'18'!G8:H8+14</f>
        <v>44433</v>
      </c>
      <c r="H8" s="125"/>
      <c r="I8" s="92" t="s">
        <v>28</v>
      </c>
      <c r="J8" s="125">
        <f>'18'!J8:K8+14</f>
        <v>44446</v>
      </c>
      <c r="K8" s="125"/>
      <c r="L8" s="74"/>
      <c r="M8" s="73" t="s">
        <v>27</v>
      </c>
      <c r="N8" s="72">
        <f>'18'!N8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'18'!L10:M10+14</f>
        <v>44456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44433</v>
      </c>
      <c r="D13" s="68">
        <f t="shared" ref="D13:P13" si="0">C13+1</f>
        <v>44434</v>
      </c>
      <c r="E13" s="67">
        <f t="shared" si="0"/>
        <v>44435</v>
      </c>
      <c r="F13" s="68">
        <f t="shared" si="0"/>
        <v>44436</v>
      </c>
      <c r="G13" s="67">
        <f t="shared" si="0"/>
        <v>44437</v>
      </c>
      <c r="H13" s="68">
        <f t="shared" si="0"/>
        <v>44438</v>
      </c>
      <c r="I13" s="67">
        <f t="shared" si="0"/>
        <v>44439</v>
      </c>
      <c r="J13" s="69">
        <f t="shared" si="0"/>
        <v>44440</v>
      </c>
      <c r="K13" s="67">
        <f t="shared" si="0"/>
        <v>44441</v>
      </c>
      <c r="L13" s="68">
        <f t="shared" si="0"/>
        <v>44442</v>
      </c>
      <c r="M13" s="67">
        <f t="shared" si="0"/>
        <v>44443</v>
      </c>
      <c r="N13" s="68">
        <f t="shared" si="0"/>
        <v>44444</v>
      </c>
      <c r="O13" s="67">
        <f t="shared" si="0"/>
        <v>44445</v>
      </c>
      <c r="P13" s="66">
        <f t="shared" si="0"/>
        <v>44446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Q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 t="shared" si="5"/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  <ignoredError sqref="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46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60">
        <f>'01'!A3:A4</f>
        <v>2021</v>
      </c>
      <c r="B3" s="163" t="s">
        <v>52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'01'!G8:H8+14</f>
        <v>44195</v>
      </c>
      <c r="H8" s="125"/>
      <c r="I8" s="75" t="s">
        <v>28</v>
      </c>
      <c r="J8" s="125">
        <f>'01'!J8:K8+14</f>
        <v>44208</v>
      </c>
      <c r="K8" s="125"/>
      <c r="L8" s="74"/>
      <c r="M8" s="73" t="s">
        <v>27</v>
      </c>
      <c r="N8" s="72">
        <f>'01'!N8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'01'!L10:M10+14</f>
        <v>44218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44195</v>
      </c>
      <c r="D13" s="68">
        <f t="shared" ref="D13:P13" si="0">C13+1</f>
        <v>44196</v>
      </c>
      <c r="E13" s="67">
        <f t="shared" si="0"/>
        <v>44197</v>
      </c>
      <c r="F13" s="68">
        <f t="shared" si="0"/>
        <v>44198</v>
      </c>
      <c r="G13" s="67">
        <f t="shared" si="0"/>
        <v>44199</v>
      </c>
      <c r="H13" s="68">
        <f t="shared" si="0"/>
        <v>44200</v>
      </c>
      <c r="I13" s="67">
        <f t="shared" si="0"/>
        <v>44201</v>
      </c>
      <c r="J13" s="69">
        <f t="shared" si="0"/>
        <v>44202</v>
      </c>
      <c r="K13" s="67">
        <f t="shared" si="0"/>
        <v>44203</v>
      </c>
      <c r="L13" s="68">
        <f t="shared" si="0"/>
        <v>44204</v>
      </c>
      <c r="M13" s="67">
        <f t="shared" si="0"/>
        <v>44205</v>
      </c>
      <c r="N13" s="68">
        <f t="shared" si="0"/>
        <v>44206</v>
      </c>
      <c r="O13" s="67">
        <f t="shared" si="0"/>
        <v>44207</v>
      </c>
      <c r="P13" s="66">
        <f t="shared" si="0"/>
        <v>44208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30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30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30" ht="6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30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30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30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30" s="2" customFormat="1" ht="9" customHeight="1" x14ac:dyDescent="0.2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1"/>
      <c r="R39" s="4"/>
      <c r="S39" s="4"/>
      <c r="AB39" s="1"/>
      <c r="AC39" s="1"/>
      <c r="AD39" s="1"/>
    </row>
    <row r="40" spans="1:30" s="2" customFormat="1" x14ac:dyDescent="0.25">
      <c r="A40" s="7"/>
      <c r="B40" s="130"/>
      <c r="C40" s="130"/>
      <c r="D40" s="130"/>
      <c r="E40" s="130"/>
      <c r="F40" s="145"/>
      <c r="G40" s="145"/>
      <c r="H40" s="145"/>
      <c r="I40" s="99"/>
      <c r="J40" s="99"/>
      <c r="K40" s="99"/>
      <c r="L40" s="99"/>
      <c r="M40" s="130"/>
      <c r="N40" s="130"/>
      <c r="O40" s="130"/>
      <c r="P40" s="130"/>
      <c r="Q40" s="132"/>
      <c r="R40" s="4"/>
      <c r="S40" s="4"/>
      <c r="AB40" s="1"/>
      <c r="AC40" s="1"/>
      <c r="AD40" s="1"/>
    </row>
    <row r="41" spans="1:30" s="2" customFormat="1" x14ac:dyDescent="0.25">
      <c r="A41" s="6" t="s">
        <v>4</v>
      </c>
      <c r="B41" s="131"/>
      <c r="C41" s="131"/>
      <c r="D41" s="131"/>
      <c r="E41" s="131"/>
      <c r="F41" s="146"/>
      <c r="G41" s="146"/>
      <c r="H41" s="146"/>
      <c r="I41" s="9"/>
      <c r="J41" s="97" t="s">
        <v>3</v>
      </c>
      <c r="K41" s="97"/>
      <c r="L41" s="97"/>
      <c r="M41" s="131"/>
      <c r="N41" s="131"/>
      <c r="O41" s="131"/>
      <c r="P41" s="131"/>
      <c r="Q41" s="133"/>
      <c r="R41" s="4"/>
      <c r="S41" s="4"/>
      <c r="AB41" s="1"/>
      <c r="AC41" s="1"/>
      <c r="AD41" s="1"/>
    </row>
    <row r="42" spans="1:30" s="2" customFormat="1" ht="16.5" customHeight="1" x14ac:dyDescent="0.25">
      <c r="A42" s="7"/>
      <c r="B42" s="143" t="s">
        <v>1</v>
      </c>
      <c r="C42" s="143"/>
      <c r="D42" s="143"/>
      <c r="E42" s="143"/>
      <c r="F42" s="143" t="s">
        <v>0</v>
      </c>
      <c r="G42" s="143"/>
      <c r="H42" s="143"/>
      <c r="I42" s="99"/>
      <c r="J42" s="99"/>
      <c r="K42" s="99"/>
      <c r="L42" s="99"/>
      <c r="M42" s="148" t="s">
        <v>1</v>
      </c>
      <c r="N42" s="148"/>
      <c r="O42" s="148"/>
      <c r="P42" s="148"/>
      <c r="Q42" s="8" t="s">
        <v>0</v>
      </c>
      <c r="R42" s="4"/>
      <c r="S42" s="4"/>
      <c r="AB42" s="1"/>
      <c r="AC42" s="1"/>
      <c r="AD42" s="1"/>
    </row>
    <row r="43" spans="1:30" s="2" customFormat="1" ht="15.75" customHeight="1" x14ac:dyDescent="0.2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8"/>
      <c r="R43" s="4"/>
      <c r="S43" s="4"/>
      <c r="AB43" s="1"/>
      <c r="AC43" s="1"/>
      <c r="AD43" s="1"/>
    </row>
    <row r="44" spans="1:30" s="2" customFormat="1" x14ac:dyDescent="0.25">
      <c r="A44" s="7"/>
      <c r="B44" s="130"/>
      <c r="C44" s="130"/>
      <c r="D44" s="130"/>
      <c r="E44" s="130"/>
      <c r="F44" s="145"/>
      <c r="G44" s="145"/>
      <c r="H44" s="145"/>
      <c r="I44" s="99"/>
      <c r="J44" s="99"/>
      <c r="K44" s="99"/>
      <c r="L44" s="99"/>
      <c r="M44" s="99"/>
      <c r="N44" s="99"/>
      <c r="O44" s="99"/>
      <c r="P44" s="99"/>
      <c r="Q44" s="108"/>
      <c r="R44" s="4"/>
      <c r="S44" s="4"/>
      <c r="AB44" s="1"/>
      <c r="AC44" s="1"/>
      <c r="AD44" s="1"/>
    </row>
    <row r="45" spans="1:30" s="2" customFormat="1" x14ac:dyDescent="0.25">
      <c r="A45" s="6" t="s">
        <v>2</v>
      </c>
      <c r="B45" s="131"/>
      <c r="C45" s="131"/>
      <c r="D45" s="131"/>
      <c r="E45" s="131"/>
      <c r="F45" s="146"/>
      <c r="G45" s="146"/>
      <c r="H45" s="146"/>
      <c r="I45" s="99"/>
      <c r="J45" s="99"/>
      <c r="K45" s="99"/>
      <c r="L45" s="99"/>
      <c r="M45" s="99"/>
      <c r="N45" s="99"/>
      <c r="O45" s="99"/>
      <c r="P45" s="99"/>
      <c r="Q45" s="108"/>
      <c r="R45" s="4"/>
      <c r="S45" s="4"/>
      <c r="AB45" s="1"/>
      <c r="AC45" s="1"/>
      <c r="AD45" s="1"/>
    </row>
    <row r="46" spans="1:30" s="2" customFormat="1" ht="13.8" thickBot="1" x14ac:dyDescent="0.3">
      <c r="A46" s="5"/>
      <c r="B46" s="147" t="s">
        <v>1</v>
      </c>
      <c r="C46" s="147"/>
      <c r="D46" s="147"/>
      <c r="E46" s="147"/>
      <c r="F46" s="147" t="s">
        <v>0</v>
      </c>
      <c r="G46" s="147"/>
      <c r="H46" s="147"/>
      <c r="I46" s="119"/>
      <c r="J46" s="119"/>
      <c r="K46" s="119"/>
      <c r="L46" s="119"/>
      <c r="M46" s="119"/>
      <c r="N46" s="119"/>
      <c r="O46" s="119"/>
      <c r="P46" s="119"/>
      <c r="Q46" s="120"/>
      <c r="R46" s="4"/>
      <c r="S46" s="4"/>
      <c r="AB46" s="1"/>
      <c r="AC46" s="1"/>
      <c r="AD46" s="1"/>
    </row>
  </sheetData>
  <sheetProtection selectLockedCells="1"/>
  <mergeCells count="74">
    <mergeCell ref="U6:Z6"/>
    <mergeCell ref="A3:A4"/>
    <mergeCell ref="B5:Q5"/>
    <mergeCell ref="B6:D6"/>
    <mergeCell ref="F6:H6"/>
    <mergeCell ref="I6:J6"/>
    <mergeCell ref="A1:B2"/>
    <mergeCell ref="C1:Q2"/>
    <mergeCell ref="B3:B4"/>
    <mergeCell ref="C3:Q4"/>
    <mergeCell ref="U7:Z7"/>
    <mergeCell ref="B8:D8"/>
    <mergeCell ref="E8:F8"/>
    <mergeCell ref="G8:H8"/>
    <mergeCell ref="J8:K8"/>
    <mergeCell ref="O8:P8"/>
    <mergeCell ref="R8:S9"/>
    <mergeCell ref="A12:B12"/>
    <mergeCell ref="C12:P12"/>
    <mergeCell ref="A11:P11"/>
    <mergeCell ref="A13:B13"/>
    <mergeCell ref="K6:L6"/>
    <mergeCell ref="O6:Q6"/>
    <mergeCell ref="A7:P7"/>
    <mergeCell ref="Q7:Q13"/>
    <mergeCell ref="A9:P9"/>
    <mergeCell ref="B10:D10"/>
    <mergeCell ref="E10:K10"/>
    <mergeCell ref="L10:M10"/>
    <mergeCell ref="N10:P10"/>
    <mergeCell ref="E34:F34"/>
    <mergeCell ref="G34:I34"/>
    <mergeCell ref="J34:K34"/>
    <mergeCell ref="L34:N34"/>
    <mergeCell ref="A14:B14"/>
    <mergeCell ref="A16:B16"/>
    <mergeCell ref="O34:P34"/>
    <mergeCell ref="C33:G33"/>
    <mergeCell ref="B42:E42"/>
    <mergeCell ref="F42:H42"/>
    <mergeCell ref="A35:Q35"/>
    <mergeCell ref="B36:Q36"/>
    <mergeCell ref="A37:A38"/>
    <mergeCell ref="B37:Q37"/>
    <mergeCell ref="B38:Q38"/>
    <mergeCell ref="A39:Q39"/>
    <mergeCell ref="J33:N33"/>
    <mergeCell ref="O33:P33"/>
    <mergeCell ref="A33:B33"/>
    <mergeCell ref="H33:I33"/>
    <mergeCell ref="Q33:Q34"/>
    <mergeCell ref="C34:D34"/>
    <mergeCell ref="B40:E41"/>
    <mergeCell ref="F40:H41"/>
    <mergeCell ref="I40:L40"/>
    <mergeCell ref="M40:P41"/>
    <mergeCell ref="Q40:Q41"/>
    <mergeCell ref="J41:L41"/>
    <mergeCell ref="B44:E45"/>
    <mergeCell ref="F44:H45"/>
    <mergeCell ref="I44:I46"/>
    <mergeCell ref="J44:M44"/>
    <mergeCell ref="N44:Q44"/>
    <mergeCell ref="N46:Q46"/>
    <mergeCell ref="J45:M45"/>
    <mergeCell ref="N45:Q45"/>
    <mergeCell ref="B46:E46"/>
    <mergeCell ref="F46:H46"/>
    <mergeCell ref="J46:M46"/>
    <mergeCell ref="I42:L42"/>
    <mergeCell ref="M42:P42"/>
    <mergeCell ref="A43:I43"/>
    <mergeCell ref="J43:M43"/>
    <mergeCell ref="N43:Q43"/>
  </mergeCells>
  <printOptions horizontalCentered="1" verticalCentered="1"/>
  <pageMargins left="0.25" right="0.25" top="0.75" bottom="0.75" header="0.3" footer="0.3"/>
  <pageSetup scale="79" orientation="landscape" blackAndWhite="1" r:id="rId1"/>
  <headerFooter alignWithMargins="0"/>
  <ignoredErrors>
    <ignoredError sqref="A7:Q7 Q18:Q29 A9:Q9 A8 H8:I8 L8:Q8 A11:Q13 A10 M10:Q10 A6 E6 E8:F8 E10:K10 I6:J6 M6:N6" unlockedFormula="1"/>
    <ignoredError sqref="B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70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'19'!G8:H8+14</f>
        <v>44447</v>
      </c>
      <c r="H8" s="125"/>
      <c r="I8" s="92" t="s">
        <v>28</v>
      </c>
      <c r="J8" s="125">
        <f>'19'!J8:K8+14</f>
        <v>44460</v>
      </c>
      <c r="K8" s="125"/>
      <c r="L8" s="74"/>
      <c r="M8" s="73" t="s">
        <v>27</v>
      </c>
      <c r="N8" s="72">
        <f>'19'!N8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'19'!L10:M10+14</f>
        <v>44470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44447</v>
      </c>
      <c r="D13" s="68">
        <f t="shared" ref="D13:P13" si="0">C13+1</f>
        <v>44448</v>
      </c>
      <c r="E13" s="67">
        <f t="shared" si="0"/>
        <v>44449</v>
      </c>
      <c r="F13" s="68">
        <f t="shared" si="0"/>
        <v>44450</v>
      </c>
      <c r="G13" s="67">
        <f t="shared" si="0"/>
        <v>44451</v>
      </c>
      <c r="H13" s="68">
        <f t="shared" si="0"/>
        <v>44452</v>
      </c>
      <c r="I13" s="67">
        <f t="shared" si="0"/>
        <v>44453</v>
      </c>
      <c r="J13" s="69">
        <f t="shared" si="0"/>
        <v>44454</v>
      </c>
      <c r="K13" s="67">
        <f t="shared" si="0"/>
        <v>44455</v>
      </c>
      <c r="L13" s="68">
        <f t="shared" si="0"/>
        <v>44456</v>
      </c>
      <c r="M13" s="67">
        <f t="shared" si="0"/>
        <v>44457</v>
      </c>
      <c r="N13" s="68">
        <f t="shared" si="0"/>
        <v>44458</v>
      </c>
      <c r="O13" s="67">
        <f t="shared" si="0"/>
        <v>44459</v>
      </c>
      <c r="P13" s="66">
        <f t="shared" si="0"/>
        <v>44460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71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'20'!G8:H8+14</f>
        <v>44461</v>
      </c>
      <c r="H8" s="125"/>
      <c r="I8" s="92" t="s">
        <v>28</v>
      </c>
      <c r="J8" s="125">
        <f>'20'!J8:K8+14</f>
        <v>44474</v>
      </c>
      <c r="K8" s="125"/>
      <c r="L8" s="74"/>
      <c r="M8" s="73" t="s">
        <v>27</v>
      </c>
      <c r="N8" s="72">
        <f>'20'!N8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/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'20'!L10:M10+14</f>
        <v>44484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44461</v>
      </c>
      <c r="D13" s="68">
        <f t="shared" ref="D13:P13" si="0">C13+1</f>
        <v>44462</v>
      </c>
      <c r="E13" s="67">
        <f t="shared" si="0"/>
        <v>44463</v>
      </c>
      <c r="F13" s="68">
        <f t="shared" si="0"/>
        <v>44464</v>
      </c>
      <c r="G13" s="67">
        <f t="shared" si="0"/>
        <v>44465</v>
      </c>
      <c r="H13" s="68">
        <f t="shared" si="0"/>
        <v>44466</v>
      </c>
      <c r="I13" s="67">
        <f t="shared" si="0"/>
        <v>44467</v>
      </c>
      <c r="J13" s="69">
        <f t="shared" si="0"/>
        <v>44468</v>
      </c>
      <c r="K13" s="67">
        <f t="shared" si="0"/>
        <v>44469</v>
      </c>
      <c r="L13" s="68">
        <f t="shared" si="0"/>
        <v>44470</v>
      </c>
      <c r="M13" s="67">
        <f t="shared" si="0"/>
        <v>44471</v>
      </c>
      <c r="N13" s="68">
        <f t="shared" si="0"/>
        <v>44472</v>
      </c>
      <c r="O13" s="67">
        <f t="shared" si="0"/>
        <v>44473</v>
      </c>
      <c r="P13" s="66">
        <f t="shared" si="0"/>
        <v>44474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  <ignoredError sqref="B3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72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'21'!G8:H8+14</f>
        <v>44475</v>
      </c>
      <c r="H8" s="125"/>
      <c r="I8" s="92" t="s">
        <v>28</v>
      </c>
      <c r="J8" s="125">
        <f>'21'!J8:K8+14</f>
        <v>44488</v>
      </c>
      <c r="K8" s="125"/>
      <c r="L8" s="74"/>
      <c r="M8" s="73" t="s">
        <v>27</v>
      </c>
      <c r="N8" s="72">
        <f>'21'!N8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'21'!L10:M10+14</f>
        <v>44498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44475</v>
      </c>
      <c r="D13" s="68">
        <f t="shared" ref="D13:P13" si="0">C13+1</f>
        <v>44476</v>
      </c>
      <c r="E13" s="67">
        <f t="shared" si="0"/>
        <v>44477</v>
      </c>
      <c r="F13" s="68">
        <f t="shared" si="0"/>
        <v>44478</v>
      </c>
      <c r="G13" s="67">
        <f t="shared" si="0"/>
        <v>44479</v>
      </c>
      <c r="H13" s="68">
        <f t="shared" si="0"/>
        <v>44480</v>
      </c>
      <c r="I13" s="67">
        <f t="shared" si="0"/>
        <v>44481</v>
      </c>
      <c r="J13" s="69">
        <f t="shared" si="0"/>
        <v>44482</v>
      </c>
      <c r="K13" s="67">
        <f t="shared" si="0"/>
        <v>44483</v>
      </c>
      <c r="L13" s="68">
        <f t="shared" si="0"/>
        <v>44484</v>
      </c>
      <c r="M13" s="67">
        <f t="shared" si="0"/>
        <v>44485</v>
      </c>
      <c r="N13" s="68">
        <f t="shared" si="0"/>
        <v>44486</v>
      </c>
      <c r="O13" s="67">
        <f t="shared" si="0"/>
        <v>44487</v>
      </c>
      <c r="P13" s="66">
        <f t="shared" si="0"/>
        <v>44488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73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'22'!G8:H8+14</f>
        <v>44489</v>
      </c>
      <c r="H8" s="125"/>
      <c r="I8" s="92" t="s">
        <v>28</v>
      </c>
      <c r="J8" s="125">
        <f>'22'!J8:K8+14</f>
        <v>44502</v>
      </c>
      <c r="K8" s="125"/>
      <c r="L8" s="74"/>
      <c r="M8" s="73" t="s">
        <v>27</v>
      </c>
      <c r="N8" s="72">
        <f>'22'!N8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'22'!L10:M10+14</f>
        <v>44512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44489</v>
      </c>
      <c r="D13" s="68">
        <f t="shared" ref="D13:P13" si="0">C13+1</f>
        <v>44490</v>
      </c>
      <c r="E13" s="67">
        <f t="shared" si="0"/>
        <v>44491</v>
      </c>
      <c r="F13" s="68">
        <f t="shared" si="0"/>
        <v>44492</v>
      </c>
      <c r="G13" s="67">
        <f t="shared" si="0"/>
        <v>44493</v>
      </c>
      <c r="H13" s="68">
        <f t="shared" si="0"/>
        <v>44494</v>
      </c>
      <c r="I13" s="67">
        <f t="shared" si="0"/>
        <v>44495</v>
      </c>
      <c r="J13" s="69">
        <f t="shared" si="0"/>
        <v>44496</v>
      </c>
      <c r="K13" s="67">
        <f t="shared" si="0"/>
        <v>44497</v>
      </c>
      <c r="L13" s="68">
        <f t="shared" si="0"/>
        <v>44498</v>
      </c>
      <c r="M13" s="67">
        <f t="shared" si="0"/>
        <v>44499</v>
      </c>
      <c r="N13" s="68">
        <f t="shared" si="0"/>
        <v>44500</v>
      </c>
      <c r="O13" s="67">
        <f t="shared" si="0"/>
        <v>44501</v>
      </c>
      <c r="P13" s="66">
        <f t="shared" si="0"/>
        <v>44502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74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'23'!G8:H8+14</f>
        <v>44503</v>
      </c>
      <c r="H8" s="125"/>
      <c r="I8" s="92" t="s">
        <v>28</v>
      </c>
      <c r="J8" s="125">
        <f>'23'!J8:K8+14</f>
        <v>44516</v>
      </c>
      <c r="K8" s="125"/>
      <c r="L8" s="74"/>
      <c r="M8" s="73" t="s">
        <v>27</v>
      </c>
      <c r="N8" s="72">
        <f>'23'!N8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'23'!L10:M10+14</f>
        <v>44526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44503</v>
      </c>
      <c r="D13" s="68">
        <f t="shared" ref="D13:P13" si="0">C13+1</f>
        <v>44504</v>
      </c>
      <c r="E13" s="67">
        <f t="shared" si="0"/>
        <v>44505</v>
      </c>
      <c r="F13" s="68">
        <f t="shared" si="0"/>
        <v>44506</v>
      </c>
      <c r="G13" s="67">
        <f t="shared" si="0"/>
        <v>44507</v>
      </c>
      <c r="H13" s="68">
        <f t="shared" si="0"/>
        <v>44508</v>
      </c>
      <c r="I13" s="67">
        <f t="shared" si="0"/>
        <v>44509</v>
      </c>
      <c r="J13" s="69">
        <f t="shared" si="0"/>
        <v>44510</v>
      </c>
      <c r="K13" s="67">
        <f t="shared" si="0"/>
        <v>44511</v>
      </c>
      <c r="L13" s="68">
        <f t="shared" si="0"/>
        <v>44512</v>
      </c>
      <c r="M13" s="67">
        <f t="shared" si="0"/>
        <v>44513</v>
      </c>
      <c r="N13" s="68">
        <f t="shared" si="0"/>
        <v>44514</v>
      </c>
      <c r="O13" s="67">
        <f t="shared" si="0"/>
        <v>44515</v>
      </c>
      <c r="P13" s="66">
        <f t="shared" si="0"/>
        <v>44516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75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'24'!G8:H8+14</f>
        <v>44517</v>
      </c>
      <c r="H8" s="125"/>
      <c r="I8" s="92" t="s">
        <v>28</v>
      </c>
      <c r="J8" s="125">
        <f>'24'!J8:K8+14</f>
        <v>44530</v>
      </c>
      <c r="K8" s="125"/>
      <c r="L8" s="74"/>
      <c r="M8" s="73" t="s">
        <v>27</v>
      </c>
      <c r="N8" s="72">
        <f>'24'!N8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'24'!L10:M10+14</f>
        <v>44540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44517</v>
      </c>
      <c r="D13" s="68">
        <f t="shared" ref="D13:P13" si="0">C13+1</f>
        <v>44518</v>
      </c>
      <c r="E13" s="67">
        <f t="shared" si="0"/>
        <v>44519</v>
      </c>
      <c r="F13" s="68">
        <f t="shared" si="0"/>
        <v>44520</v>
      </c>
      <c r="G13" s="67">
        <f t="shared" si="0"/>
        <v>44521</v>
      </c>
      <c r="H13" s="68">
        <f t="shared" si="0"/>
        <v>44522</v>
      </c>
      <c r="I13" s="67">
        <f t="shared" si="0"/>
        <v>44523</v>
      </c>
      <c r="J13" s="69">
        <f t="shared" si="0"/>
        <v>44524</v>
      </c>
      <c r="K13" s="67">
        <f t="shared" si="0"/>
        <v>44525</v>
      </c>
      <c r="L13" s="68">
        <f t="shared" si="0"/>
        <v>44526</v>
      </c>
      <c r="M13" s="67">
        <f t="shared" si="0"/>
        <v>44527</v>
      </c>
      <c r="N13" s="68">
        <f t="shared" si="0"/>
        <v>44528</v>
      </c>
      <c r="O13" s="67">
        <f t="shared" si="0"/>
        <v>44529</v>
      </c>
      <c r="P13" s="66">
        <f t="shared" si="0"/>
        <v>44530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76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22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'25'!G8:H8+14</f>
        <v>44531</v>
      </c>
      <c r="H8" s="125"/>
      <c r="I8" s="92" t="s">
        <v>28</v>
      </c>
      <c r="J8" s="125">
        <f>'25'!J8:K8+14</f>
        <v>44544</v>
      </c>
      <c r="K8" s="125"/>
      <c r="L8" s="74"/>
      <c r="M8" s="73" t="s">
        <v>27</v>
      </c>
      <c r="N8" s="72">
        <f>'25'!N8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'25'!L10:M10+14</f>
        <v>44554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44531</v>
      </c>
      <c r="D13" s="68">
        <f t="shared" ref="D13:P13" si="0">C13+1</f>
        <v>44532</v>
      </c>
      <c r="E13" s="67">
        <f t="shared" si="0"/>
        <v>44533</v>
      </c>
      <c r="F13" s="68">
        <f t="shared" si="0"/>
        <v>44534</v>
      </c>
      <c r="G13" s="67">
        <f t="shared" si="0"/>
        <v>44535</v>
      </c>
      <c r="H13" s="68">
        <f t="shared" si="0"/>
        <v>44536</v>
      </c>
      <c r="I13" s="67">
        <f t="shared" si="0"/>
        <v>44537</v>
      </c>
      <c r="J13" s="69">
        <f t="shared" si="0"/>
        <v>44538</v>
      </c>
      <c r="K13" s="67">
        <f t="shared" si="0"/>
        <v>44539</v>
      </c>
      <c r="L13" s="68">
        <f t="shared" si="0"/>
        <v>44540</v>
      </c>
      <c r="M13" s="67">
        <f t="shared" si="0"/>
        <v>44541</v>
      </c>
      <c r="N13" s="68">
        <f t="shared" si="0"/>
        <v>44542</v>
      </c>
      <c r="O13" s="67">
        <f t="shared" si="0"/>
        <v>44543</v>
      </c>
      <c r="P13" s="66">
        <f t="shared" si="0"/>
        <v>44544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sheetProtection selectLockedCells="1"/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53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'02'!G8:H8+14</f>
        <v>44209</v>
      </c>
      <c r="H8" s="125"/>
      <c r="I8" s="91" t="s">
        <v>28</v>
      </c>
      <c r="J8" s="125">
        <f>'02'!J8:K8+14</f>
        <v>44222</v>
      </c>
      <c r="K8" s="125"/>
      <c r="L8" s="74"/>
      <c r="M8" s="73" t="s">
        <v>27</v>
      </c>
      <c r="N8" s="72">
        <f>'02'!N8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'02'!L10:M10+14</f>
        <v>44232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44209</v>
      </c>
      <c r="D13" s="68">
        <f t="shared" ref="D13:P13" si="0">C13+1</f>
        <v>44210</v>
      </c>
      <c r="E13" s="67">
        <f t="shared" si="0"/>
        <v>44211</v>
      </c>
      <c r="F13" s="68">
        <f t="shared" si="0"/>
        <v>44212</v>
      </c>
      <c r="G13" s="67">
        <f t="shared" si="0"/>
        <v>44213</v>
      </c>
      <c r="H13" s="68">
        <f t="shared" si="0"/>
        <v>44214</v>
      </c>
      <c r="I13" s="67">
        <f t="shared" si="0"/>
        <v>44215</v>
      </c>
      <c r="J13" s="69">
        <f t="shared" si="0"/>
        <v>44216</v>
      </c>
      <c r="K13" s="67">
        <f t="shared" si="0"/>
        <v>44217</v>
      </c>
      <c r="L13" s="68">
        <f t="shared" si="0"/>
        <v>44218</v>
      </c>
      <c r="M13" s="67">
        <f t="shared" si="0"/>
        <v>44219</v>
      </c>
      <c r="N13" s="68">
        <f t="shared" si="0"/>
        <v>44220</v>
      </c>
      <c r="O13" s="67">
        <f t="shared" si="0"/>
        <v>44221</v>
      </c>
      <c r="P13" s="66">
        <f t="shared" si="0"/>
        <v>44222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7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>SUM(C28:P28)</f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>SUM(C29:P29)</f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1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30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30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30" ht="6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30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30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30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30" s="2" customFormat="1" ht="9" customHeight="1" x14ac:dyDescent="0.2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1"/>
      <c r="R39" s="4"/>
      <c r="S39" s="4"/>
      <c r="AB39" s="1"/>
      <c r="AC39" s="1"/>
      <c r="AD39" s="1"/>
    </row>
    <row r="40" spans="1:30" s="2" customFormat="1" x14ac:dyDescent="0.25">
      <c r="A40" s="7"/>
      <c r="B40" s="130"/>
      <c r="C40" s="130"/>
      <c r="D40" s="130"/>
      <c r="E40" s="130"/>
      <c r="F40" s="145"/>
      <c r="G40" s="145"/>
      <c r="H40" s="145"/>
      <c r="I40" s="99"/>
      <c r="J40" s="99"/>
      <c r="K40" s="99"/>
      <c r="L40" s="99"/>
      <c r="M40" s="130"/>
      <c r="N40" s="130"/>
      <c r="O40" s="130"/>
      <c r="P40" s="130"/>
      <c r="Q40" s="132"/>
      <c r="R40" s="4"/>
      <c r="S40" s="4"/>
      <c r="AB40" s="1"/>
      <c r="AC40" s="1"/>
      <c r="AD40" s="1"/>
    </row>
    <row r="41" spans="1:30" s="2" customFormat="1" x14ac:dyDescent="0.25">
      <c r="A41" s="6" t="s">
        <v>4</v>
      </c>
      <c r="B41" s="131"/>
      <c r="C41" s="131"/>
      <c r="D41" s="131"/>
      <c r="E41" s="131"/>
      <c r="F41" s="146"/>
      <c r="G41" s="146"/>
      <c r="H41" s="146"/>
      <c r="I41" s="9"/>
      <c r="J41" s="97" t="s">
        <v>3</v>
      </c>
      <c r="K41" s="97"/>
      <c r="L41" s="97"/>
      <c r="M41" s="131"/>
      <c r="N41" s="131"/>
      <c r="O41" s="131"/>
      <c r="P41" s="131"/>
      <c r="Q41" s="133"/>
      <c r="R41" s="4"/>
      <c r="S41" s="4"/>
      <c r="AB41" s="1"/>
      <c r="AC41" s="1"/>
      <c r="AD41" s="1"/>
    </row>
    <row r="42" spans="1:30" s="2" customFormat="1" ht="16.5" customHeight="1" x14ac:dyDescent="0.25">
      <c r="A42" s="7"/>
      <c r="B42" s="143" t="s">
        <v>1</v>
      </c>
      <c r="C42" s="143"/>
      <c r="D42" s="143"/>
      <c r="E42" s="143"/>
      <c r="F42" s="143" t="s">
        <v>0</v>
      </c>
      <c r="G42" s="143"/>
      <c r="H42" s="143"/>
      <c r="I42" s="99"/>
      <c r="J42" s="99"/>
      <c r="K42" s="99"/>
      <c r="L42" s="99"/>
      <c r="M42" s="148" t="s">
        <v>1</v>
      </c>
      <c r="N42" s="148"/>
      <c r="O42" s="148"/>
      <c r="P42" s="148"/>
      <c r="Q42" s="8" t="s">
        <v>0</v>
      </c>
      <c r="R42" s="4"/>
      <c r="S42" s="4"/>
      <c r="AB42" s="1"/>
      <c r="AC42" s="1"/>
      <c r="AD42" s="1"/>
    </row>
    <row r="43" spans="1:30" s="2" customFormat="1" ht="15.75" customHeight="1" x14ac:dyDescent="0.2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8"/>
      <c r="R43" s="4"/>
      <c r="S43" s="4"/>
      <c r="AB43" s="1"/>
      <c r="AC43" s="1"/>
      <c r="AD43" s="1"/>
    </row>
    <row r="44" spans="1:30" s="2" customFormat="1" x14ac:dyDescent="0.25">
      <c r="A44" s="7"/>
      <c r="B44" s="130"/>
      <c r="C44" s="130"/>
      <c r="D44" s="130"/>
      <c r="E44" s="130"/>
      <c r="F44" s="145"/>
      <c r="G44" s="145"/>
      <c r="H44" s="145"/>
      <c r="I44" s="99"/>
      <c r="J44" s="99"/>
      <c r="K44" s="99"/>
      <c r="L44" s="99"/>
      <c r="M44" s="99"/>
      <c r="N44" s="99"/>
      <c r="O44" s="99"/>
      <c r="P44" s="99"/>
      <c r="Q44" s="108"/>
      <c r="R44" s="4"/>
      <c r="S44" s="4"/>
      <c r="AB44" s="1"/>
      <c r="AC44" s="1"/>
      <c r="AD44" s="1"/>
    </row>
    <row r="45" spans="1:30" s="2" customFormat="1" x14ac:dyDescent="0.25">
      <c r="A45" s="6" t="s">
        <v>2</v>
      </c>
      <c r="B45" s="131"/>
      <c r="C45" s="131"/>
      <c r="D45" s="131"/>
      <c r="E45" s="131"/>
      <c r="F45" s="146"/>
      <c r="G45" s="146"/>
      <c r="H45" s="146"/>
      <c r="I45" s="99"/>
      <c r="J45" s="99"/>
      <c r="K45" s="99"/>
      <c r="L45" s="99"/>
      <c r="M45" s="99"/>
      <c r="N45" s="99"/>
      <c r="O45" s="99"/>
      <c r="P45" s="99"/>
      <c r="Q45" s="108"/>
      <c r="R45" s="4"/>
      <c r="S45" s="4"/>
      <c r="AB45" s="1"/>
      <c r="AC45" s="1"/>
      <c r="AD45" s="1"/>
    </row>
    <row r="46" spans="1:30" s="2" customFormat="1" ht="13.8" thickBot="1" x14ac:dyDescent="0.3">
      <c r="A46" s="5"/>
      <c r="B46" s="147" t="s">
        <v>1</v>
      </c>
      <c r="C46" s="147"/>
      <c r="D46" s="147"/>
      <c r="E46" s="147"/>
      <c r="F46" s="147" t="s">
        <v>0</v>
      </c>
      <c r="G46" s="147"/>
      <c r="H46" s="147"/>
      <c r="I46" s="119"/>
      <c r="J46" s="119"/>
      <c r="K46" s="119"/>
      <c r="L46" s="119"/>
      <c r="M46" s="119"/>
      <c r="N46" s="119"/>
      <c r="O46" s="119"/>
      <c r="P46" s="119"/>
      <c r="Q46" s="120"/>
      <c r="R46" s="4"/>
      <c r="S46" s="4"/>
      <c r="AB46" s="1"/>
      <c r="AC46" s="1"/>
      <c r="AD46" s="1"/>
    </row>
  </sheetData>
  <sheetProtection selectLockedCells="1"/>
  <mergeCells count="74">
    <mergeCell ref="A43:I43"/>
    <mergeCell ref="J43:M43"/>
    <mergeCell ref="N43:Q43"/>
    <mergeCell ref="B46:E46"/>
    <mergeCell ref="F46:H46"/>
    <mergeCell ref="F44:H45"/>
    <mergeCell ref="I44:I46"/>
    <mergeCell ref="J44:M44"/>
    <mergeCell ref="N44:Q44"/>
    <mergeCell ref="B44:E45"/>
    <mergeCell ref="J45:M45"/>
    <mergeCell ref="N45:Q45"/>
    <mergeCell ref="J46:M46"/>
    <mergeCell ref="N46:Q46"/>
    <mergeCell ref="J41:L41"/>
    <mergeCell ref="B42:E42"/>
    <mergeCell ref="F42:H42"/>
    <mergeCell ref="I42:L42"/>
    <mergeCell ref="A35:Q35"/>
    <mergeCell ref="B36:Q36"/>
    <mergeCell ref="A37:A38"/>
    <mergeCell ref="B37:Q37"/>
    <mergeCell ref="B38:Q38"/>
    <mergeCell ref="A39:Q39"/>
    <mergeCell ref="B40:E41"/>
    <mergeCell ref="F40:H41"/>
    <mergeCell ref="I40:L40"/>
    <mergeCell ref="M40:P41"/>
    <mergeCell ref="Q40:Q41"/>
    <mergeCell ref="M42:P42"/>
    <mergeCell ref="Q33:Q34"/>
    <mergeCell ref="C34:D34"/>
    <mergeCell ref="E34:F34"/>
    <mergeCell ref="G34:I34"/>
    <mergeCell ref="J34:K34"/>
    <mergeCell ref="L34:N34"/>
    <mergeCell ref="O34:P34"/>
    <mergeCell ref="A33:B33"/>
    <mergeCell ref="C33:G33"/>
    <mergeCell ref="H33:I33"/>
    <mergeCell ref="J33:N33"/>
    <mergeCell ref="O33:P33"/>
    <mergeCell ref="A12:B12"/>
    <mergeCell ref="C12:P12"/>
    <mergeCell ref="A13:B13"/>
    <mergeCell ref="A14:B14"/>
    <mergeCell ref="A16:B16"/>
    <mergeCell ref="U6:Z6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1:P11"/>
    <mergeCell ref="B5:Q5"/>
    <mergeCell ref="B6:D6"/>
    <mergeCell ref="F6:H6"/>
    <mergeCell ref="I6:J6"/>
    <mergeCell ref="K6:L6"/>
    <mergeCell ref="O6:Q6"/>
    <mergeCell ref="A3:A4"/>
    <mergeCell ref="A1:B2"/>
    <mergeCell ref="C1:Q2"/>
    <mergeCell ref="B3:B4"/>
    <mergeCell ref="C3:Q4"/>
  </mergeCells>
  <printOptions horizontalCentered="1" verticalCentered="1"/>
  <pageMargins left="0.25" right="0.25" top="0.75" bottom="0.75" header="0.3" footer="0.3"/>
  <pageSetup scale="85" orientation="landscape" blackAndWhite="1" r:id="rId1"/>
  <headerFooter alignWithMargins="0"/>
  <ignoredErrors>
    <ignoredError sqref="A7:Q7 A9:Q9 A8 L8:Q8 A11:Q14 A10 N10:Q10 A16:Q24 B15:Q15 B28:Q28 B25:Q25 B26:Q26 B27:Q27 A31:Q31 B29:Q29 A6 E6 E8:F8 E10:K10 I6:J6 M6:N6" unlockedFormula="1"/>
    <ignoredError sqref="B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54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'03'!G8:H8+14</f>
        <v>44223</v>
      </c>
      <c r="H8" s="125"/>
      <c r="I8" s="91" t="s">
        <v>28</v>
      </c>
      <c r="J8" s="125">
        <f>'03'!J8:K8+14</f>
        <v>44236</v>
      </c>
      <c r="K8" s="125"/>
      <c r="L8" s="74"/>
      <c r="M8" s="73" t="s">
        <v>27</v>
      </c>
      <c r="N8" s="72">
        <f>'03'!N8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'03'!L10:M10+14</f>
        <v>44246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44223</v>
      </c>
      <c r="D13" s="68">
        <f t="shared" ref="D13:P13" si="0">C13+1</f>
        <v>44224</v>
      </c>
      <c r="E13" s="67">
        <f t="shared" si="0"/>
        <v>44225</v>
      </c>
      <c r="F13" s="68">
        <f t="shared" si="0"/>
        <v>44226</v>
      </c>
      <c r="G13" s="67">
        <f t="shared" si="0"/>
        <v>44227</v>
      </c>
      <c r="H13" s="68">
        <f t="shared" si="0"/>
        <v>44228</v>
      </c>
      <c r="I13" s="67">
        <f t="shared" si="0"/>
        <v>44229</v>
      </c>
      <c r="J13" s="69">
        <f t="shared" si="0"/>
        <v>44230</v>
      </c>
      <c r="K13" s="67">
        <f t="shared" si="0"/>
        <v>44231</v>
      </c>
      <c r="L13" s="68">
        <f t="shared" si="0"/>
        <v>44232</v>
      </c>
      <c r="M13" s="67">
        <f t="shared" si="0"/>
        <v>44233</v>
      </c>
      <c r="N13" s="68">
        <f t="shared" si="0"/>
        <v>44234</v>
      </c>
      <c r="O13" s="67">
        <f t="shared" si="0"/>
        <v>44235</v>
      </c>
      <c r="P13" s="66">
        <f t="shared" si="0"/>
        <v>44236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Q18:Q29 A7:Q7 A9:Q9 A8 L8:Q8 A11:Q13 A10 M10:Q10 A6 E6 E8:F8 E10:K10 I6:J6 M6:N6" unlockedFormula="1"/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55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'04'!G8:H8+14</f>
        <v>44237</v>
      </c>
      <c r="H8" s="125"/>
      <c r="I8" s="91" t="s">
        <v>28</v>
      </c>
      <c r="J8" s="125">
        <f>'04'!J8:K8+14</f>
        <v>44250</v>
      </c>
      <c r="K8" s="125"/>
      <c r="L8" s="74"/>
      <c r="M8" s="73" t="s">
        <v>27</v>
      </c>
      <c r="N8" s="72">
        <f>'04'!N8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'04'!L10:M10+14</f>
        <v>44260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44237</v>
      </c>
      <c r="D13" s="68">
        <f t="shared" ref="D13:P13" si="0">C13+1</f>
        <v>44238</v>
      </c>
      <c r="E13" s="67">
        <f t="shared" si="0"/>
        <v>44239</v>
      </c>
      <c r="F13" s="68">
        <f t="shared" si="0"/>
        <v>44240</v>
      </c>
      <c r="G13" s="67">
        <f t="shared" si="0"/>
        <v>44241</v>
      </c>
      <c r="H13" s="68">
        <f t="shared" si="0"/>
        <v>44242</v>
      </c>
      <c r="I13" s="67">
        <f t="shared" si="0"/>
        <v>44243</v>
      </c>
      <c r="J13" s="69">
        <f t="shared" si="0"/>
        <v>44244</v>
      </c>
      <c r="K13" s="67">
        <f t="shared" si="0"/>
        <v>44245</v>
      </c>
      <c r="L13" s="68">
        <f t="shared" si="0"/>
        <v>44246</v>
      </c>
      <c r="M13" s="67">
        <f t="shared" si="0"/>
        <v>44247</v>
      </c>
      <c r="N13" s="68">
        <f t="shared" si="0"/>
        <v>44248</v>
      </c>
      <c r="O13" s="68">
        <f t="shared" si="0"/>
        <v>44249</v>
      </c>
      <c r="P13" s="66">
        <f t="shared" si="0"/>
        <v>44250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v>4</v>
      </c>
      <c r="D14" s="64">
        <v>5</v>
      </c>
      <c r="E14" s="63">
        <v>6</v>
      </c>
      <c r="F14" s="64">
        <v>7</v>
      </c>
      <c r="G14" s="63">
        <v>1</v>
      </c>
      <c r="H14" s="64">
        <v>2</v>
      </c>
      <c r="I14" s="63">
        <v>3</v>
      </c>
      <c r="J14" s="65">
        <v>4</v>
      </c>
      <c r="K14" s="63">
        <v>5</v>
      </c>
      <c r="L14" s="64">
        <v>6</v>
      </c>
      <c r="M14" s="63">
        <v>7</v>
      </c>
      <c r="N14" s="64">
        <v>1</v>
      </c>
      <c r="O14" s="63">
        <v>2</v>
      </c>
      <c r="P14" s="62"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1">SUM(C15:C15)</f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50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8">
        <f t="shared" si="1"/>
        <v>0</v>
      </c>
      <c r="Q16" s="47">
        <f t="shared" si="1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2">C14</f>
        <v>4</v>
      </c>
      <c r="D17" s="81">
        <f t="shared" si="2"/>
        <v>5</v>
      </c>
      <c r="E17" s="81">
        <f t="shared" si="2"/>
        <v>6</v>
      </c>
      <c r="F17" s="64">
        <f t="shared" si="2"/>
        <v>7</v>
      </c>
      <c r="G17" s="81">
        <f t="shared" si="2"/>
        <v>1</v>
      </c>
      <c r="H17" s="64">
        <f t="shared" si="2"/>
        <v>2</v>
      </c>
      <c r="I17" s="62">
        <f t="shared" si="2"/>
        <v>3</v>
      </c>
      <c r="J17" s="80">
        <f t="shared" si="2"/>
        <v>4</v>
      </c>
      <c r="K17" s="81">
        <f t="shared" si="2"/>
        <v>5</v>
      </c>
      <c r="L17" s="64">
        <f t="shared" si="2"/>
        <v>6</v>
      </c>
      <c r="M17" s="81">
        <f t="shared" si="2"/>
        <v>7</v>
      </c>
      <c r="N17" s="81">
        <f t="shared" si="2"/>
        <v>1</v>
      </c>
      <c r="O17" s="64">
        <f t="shared" si="2"/>
        <v>2</v>
      </c>
      <c r="P17" s="62">
        <f t="shared" si="2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thickBot="1" x14ac:dyDescent="0.3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3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thickBot="1" x14ac:dyDescent="0.3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8">
        <f t="shared" si="3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thickBot="1" x14ac:dyDescent="0.3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8">
        <f t="shared" si="3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thickBot="1" x14ac:dyDescent="0.3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8">
        <f t="shared" si="3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thickBot="1" x14ac:dyDescent="0.3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8">
        <f t="shared" si="3"/>
        <v>0</v>
      </c>
      <c r="R22" s="4"/>
      <c r="S22" s="4"/>
    </row>
    <row r="23" spans="1:30" ht="13.5" customHeight="1" thickBot="1" x14ac:dyDescent="0.3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8">
        <f t="shared" si="3"/>
        <v>0</v>
      </c>
      <c r="R23" s="4"/>
      <c r="S23" s="4"/>
    </row>
    <row r="24" spans="1:30" ht="13.5" customHeight="1" thickBot="1" x14ac:dyDescent="0.3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8">
        <f t="shared" si="3"/>
        <v>0</v>
      </c>
      <c r="R24" s="4"/>
      <c r="S24" s="4"/>
    </row>
    <row r="25" spans="1:30" ht="13.5" customHeight="1" thickBot="1" x14ac:dyDescent="0.3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8">
        <f t="shared" si="3"/>
        <v>0</v>
      </c>
      <c r="R25" s="4"/>
      <c r="S25" s="4"/>
    </row>
    <row r="26" spans="1:30" ht="13.5" customHeight="1" thickBot="1" x14ac:dyDescent="0.3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8">
        <f t="shared" si="3"/>
        <v>0</v>
      </c>
      <c r="R26" s="4"/>
      <c r="S26" s="4"/>
    </row>
    <row r="27" spans="1:30" ht="13.5" customHeight="1" thickBot="1" x14ac:dyDescent="0.3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8">
        <f t="shared" si="3"/>
        <v>0</v>
      </c>
      <c r="R27" s="4"/>
      <c r="S27" s="4"/>
    </row>
    <row r="28" spans="1:30" ht="13.5" customHeight="1" thickBot="1" x14ac:dyDescent="0.3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8">
        <f t="shared" si="3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8">
        <f t="shared" si="3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90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4">SUM(C18:C28)</f>
        <v>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  <c r="N31" s="16">
        <f t="shared" si="4"/>
        <v>0</v>
      </c>
      <c r="O31" s="16">
        <f t="shared" si="4"/>
        <v>0</v>
      </c>
      <c r="P31" s="15">
        <f t="shared" si="4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5">C31+C16</f>
        <v>0</v>
      </c>
      <c r="D32" s="11">
        <f t="shared" si="5"/>
        <v>0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11">
        <f t="shared" si="5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2 A10 M10:Q10 A16:Q24 A13:N13 P13:Q13 A14:B14 Q14 B15:Q15 B28:Q28 B25:Q25 B26:Q26 B27:Q27 B29:Q29 A6 E6 E8:F8 E10:K10 I6:J6 M6:N6" unlockedFormula="1"/>
    <ignoredError sqref="B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56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'05'!G8:H8+14</f>
        <v>44251</v>
      </c>
      <c r="H8" s="125"/>
      <c r="I8" s="91" t="s">
        <v>28</v>
      </c>
      <c r="J8" s="125">
        <f>'05'!J8:K8+14</f>
        <v>44264</v>
      </c>
      <c r="K8" s="125"/>
      <c r="L8" s="74"/>
      <c r="M8" s="73" t="s">
        <v>27</v>
      </c>
      <c r="N8" s="72">
        <f>'05'!N8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'05'!L10:M10+14</f>
        <v>44274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44251</v>
      </c>
      <c r="D13" s="68">
        <f t="shared" ref="D13:P13" si="0">C13+1</f>
        <v>44252</v>
      </c>
      <c r="E13" s="67">
        <f t="shared" si="0"/>
        <v>44253</v>
      </c>
      <c r="F13" s="68">
        <f t="shared" si="0"/>
        <v>44254</v>
      </c>
      <c r="G13" s="67">
        <f t="shared" si="0"/>
        <v>44255</v>
      </c>
      <c r="H13" s="68">
        <f t="shared" si="0"/>
        <v>44256</v>
      </c>
      <c r="I13" s="67">
        <f t="shared" si="0"/>
        <v>44257</v>
      </c>
      <c r="J13" s="69">
        <f t="shared" si="0"/>
        <v>44258</v>
      </c>
      <c r="K13" s="67">
        <f t="shared" si="0"/>
        <v>44259</v>
      </c>
      <c r="L13" s="68">
        <f t="shared" si="0"/>
        <v>44260</v>
      </c>
      <c r="M13" s="67">
        <f t="shared" si="0"/>
        <v>44261</v>
      </c>
      <c r="N13" s="68">
        <f t="shared" si="0"/>
        <v>44262</v>
      </c>
      <c r="O13" s="67">
        <f t="shared" si="0"/>
        <v>44263</v>
      </c>
      <c r="P13" s="66">
        <f t="shared" si="0"/>
        <v>44264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3" orientation="landscape" blackAndWhite="1" r:id="rId1"/>
  <headerFooter alignWithMargins="0"/>
  <ignoredErrors>
    <ignoredError sqref="A7:Q7 A9:Q9 A8 L8:Q8 A11:Q14 A10 M10:Q10 A16:Q24 B15:Q15 B28:Q28 B25:Q25 B26:Q26 B27:Q27 B29:Q29 A6 E6 E8:F8 E10:K10 I6:J6 M6:N6" unlockedFormula="1"/>
    <ignoredError sqref="B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57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'06'!G8:H8+14</f>
        <v>44265</v>
      </c>
      <c r="H8" s="125"/>
      <c r="I8" s="91" t="s">
        <v>28</v>
      </c>
      <c r="J8" s="125">
        <f>'06'!J8:K8+14</f>
        <v>44278</v>
      </c>
      <c r="K8" s="125"/>
      <c r="L8" s="74"/>
      <c r="M8" s="73" t="s">
        <v>27</v>
      </c>
      <c r="N8" s="72">
        <f>'06'!N8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'06'!L10:M10+14</f>
        <v>44288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44265</v>
      </c>
      <c r="D13" s="68">
        <f t="shared" ref="D13:P13" si="0">C13+1</f>
        <v>44266</v>
      </c>
      <c r="E13" s="67">
        <f t="shared" si="0"/>
        <v>44267</v>
      </c>
      <c r="F13" s="68">
        <f t="shared" si="0"/>
        <v>44268</v>
      </c>
      <c r="G13" s="67">
        <f t="shared" si="0"/>
        <v>44269</v>
      </c>
      <c r="H13" s="68">
        <f t="shared" si="0"/>
        <v>44270</v>
      </c>
      <c r="I13" s="67">
        <f t="shared" si="0"/>
        <v>44271</v>
      </c>
      <c r="J13" s="69">
        <f t="shared" si="0"/>
        <v>44272</v>
      </c>
      <c r="K13" s="67">
        <f t="shared" si="0"/>
        <v>44273</v>
      </c>
      <c r="L13" s="68">
        <f t="shared" si="0"/>
        <v>44274</v>
      </c>
      <c r="M13" s="67">
        <f t="shared" si="0"/>
        <v>44275</v>
      </c>
      <c r="N13" s="68">
        <f t="shared" si="0"/>
        <v>44276</v>
      </c>
      <c r="O13" s="67">
        <f t="shared" si="0"/>
        <v>44277</v>
      </c>
      <c r="P13" s="66">
        <f t="shared" si="0"/>
        <v>44278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16:Q24 B15 D15:G15 L15:Q15 I15:J15 A9:Q9 A8 L8:Q8 A11:Q14 A10 M10:Q10 B28:Q28 B25:Q25 B26:Q26 B27:Q27 B29:Q29 A6 E6 E8:F8 E10:K10 I6:J6 M6:N6" unlockedFormula="1"/>
    <ignoredError sqref="B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58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/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'07'!G8:H8+14</f>
        <v>44279</v>
      </c>
      <c r="H8" s="125"/>
      <c r="I8" s="91" t="s">
        <v>28</v>
      </c>
      <c r="J8" s="125">
        <f>'07'!J8:K8+14</f>
        <v>44292</v>
      </c>
      <c r="K8" s="125"/>
      <c r="L8" s="74"/>
      <c r="M8" s="73" t="s">
        <v>27</v>
      </c>
      <c r="N8" s="72">
        <f>'07'!N8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'07'!L10:M10+14</f>
        <v>44302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44279</v>
      </c>
      <c r="D13" s="68">
        <f t="shared" ref="D13:P13" si="0">C13+1</f>
        <v>44280</v>
      </c>
      <c r="E13" s="67">
        <f t="shared" si="0"/>
        <v>44281</v>
      </c>
      <c r="F13" s="68">
        <f t="shared" si="0"/>
        <v>44282</v>
      </c>
      <c r="G13" s="67">
        <f t="shared" si="0"/>
        <v>44283</v>
      </c>
      <c r="H13" s="68">
        <f t="shared" si="0"/>
        <v>44284</v>
      </c>
      <c r="I13" s="67">
        <f t="shared" si="0"/>
        <v>44285</v>
      </c>
      <c r="J13" s="69">
        <f t="shared" si="0"/>
        <v>44286</v>
      </c>
      <c r="K13" s="67">
        <f t="shared" si="0"/>
        <v>44287</v>
      </c>
      <c r="L13" s="68">
        <f t="shared" si="0"/>
        <v>44288</v>
      </c>
      <c r="M13" s="67">
        <f t="shared" si="0"/>
        <v>44289</v>
      </c>
      <c r="N13" s="68">
        <f t="shared" si="0"/>
        <v>44290</v>
      </c>
      <c r="O13" s="67">
        <f t="shared" si="0"/>
        <v>44291</v>
      </c>
      <c r="P13" s="66">
        <f t="shared" si="0"/>
        <v>44292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58" t="s">
        <v>35</v>
      </c>
      <c r="B1" s="161"/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59"/>
      <c r="B2" s="16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3">
      <c r="A3" s="160">
        <f>'01'!A3:A4</f>
        <v>2021</v>
      </c>
      <c r="B3" s="163" t="s">
        <v>59</v>
      </c>
      <c r="C3" s="137" t="s">
        <v>46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5">
      <c r="A4" s="164"/>
      <c r="B4" s="16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2">
        <v>0</v>
      </c>
      <c r="C6" s="122"/>
      <c r="D6" s="122"/>
      <c r="E6" s="73" t="s">
        <v>33</v>
      </c>
      <c r="F6" s="153"/>
      <c r="G6" s="122"/>
      <c r="H6" s="122"/>
      <c r="I6" s="143" t="s">
        <v>32</v>
      </c>
      <c r="J6" s="143"/>
      <c r="K6" s="121"/>
      <c r="L6" s="121"/>
      <c r="M6" s="74"/>
      <c r="N6" s="76" t="s">
        <v>31</v>
      </c>
      <c r="O6" s="122"/>
      <c r="P6" s="122"/>
      <c r="Q6" s="123"/>
      <c r="R6" s="34"/>
      <c r="S6" s="34"/>
      <c r="T6" s="34"/>
      <c r="U6" s="134"/>
      <c r="V6" s="134"/>
      <c r="W6" s="134"/>
      <c r="X6" s="134"/>
      <c r="Y6" s="134"/>
      <c r="Z6" s="134"/>
      <c r="AA6" s="34"/>
      <c r="AB6" s="33"/>
      <c r="AC6" s="33"/>
      <c r="AD6" s="33"/>
    </row>
    <row r="7" spans="1:30" ht="6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4"/>
      <c r="S7" s="34"/>
      <c r="T7" s="34"/>
      <c r="U7" s="144"/>
      <c r="V7" s="144"/>
      <c r="W7" s="144"/>
      <c r="X7" s="144"/>
      <c r="Y7" s="144"/>
      <c r="Z7" s="144"/>
      <c r="AA7" s="34"/>
      <c r="AB7" s="33"/>
      <c r="AC7" s="33"/>
      <c r="AD7" s="33"/>
    </row>
    <row r="8" spans="1:30" ht="15" customHeight="1" x14ac:dyDescent="0.25">
      <c r="A8" s="6" t="s">
        <v>30</v>
      </c>
      <c r="B8" s="122"/>
      <c r="C8" s="122"/>
      <c r="D8" s="122"/>
      <c r="E8" s="97" t="s">
        <v>29</v>
      </c>
      <c r="F8" s="97"/>
      <c r="G8" s="125">
        <f>'08'!G8:H8+14</f>
        <v>44293</v>
      </c>
      <c r="H8" s="125"/>
      <c r="I8" s="91" t="s">
        <v>28</v>
      </c>
      <c r="J8" s="125">
        <f>'08'!J8:K8+14</f>
        <v>44306</v>
      </c>
      <c r="K8" s="125"/>
      <c r="L8" s="74"/>
      <c r="M8" s="73" t="s">
        <v>27</v>
      </c>
      <c r="N8" s="72">
        <f>'08'!N8</f>
        <v>1</v>
      </c>
      <c r="O8" s="103"/>
      <c r="P8" s="103"/>
      <c r="Q8" s="101"/>
      <c r="R8" s="144"/>
      <c r="S8" s="144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44"/>
      <c r="S9" s="144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9"/>
      <c r="C10" s="109"/>
      <c r="D10" s="109"/>
      <c r="E10" s="124" t="s">
        <v>25</v>
      </c>
      <c r="F10" s="124"/>
      <c r="G10" s="124"/>
      <c r="H10" s="124"/>
      <c r="I10" s="124"/>
      <c r="J10" s="124"/>
      <c r="K10" s="124"/>
      <c r="L10" s="125">
        <f>'08'!L10:M10+14</f>
        <v>44316</v>
      </c>
      <c r="M10" s="126"/>
      <c r="N10" s="103"/>
      <c r="O10" s="103"/>
      <c r="P10" s="103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8"/>
      <c r="B12" s="108"/>
      <c r="C12" s="127" t="s">
        <v>24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8"/>
      <c r="B13" s="108"/>
      <c r="C13" s="67">
        <f>G8</f>
        <v>44293</v>
      </c>
      <c r="D13" s="68">
        <f t="shared" ref="D13:P13" si="0">C13+1</f>
        <v>44294</v>
      </c>
      <c r="E13" s="67">
        <f t="shared" si="0"/>
        <v>44295</v>
      </c>
      <c r="F13" s="68">
        <f t="shared" si="0"/>
        <v>44296</v>
      </c>
      <c r="G13" s="67">
        <f t="shared" si="0"/>
        <v>44297</v>
      </c>
      <c r="H13" s="68">
        <f t="shared" si="0"/>
        <v>44298</v>
      </c>
      <c r="I13" s="67">
        <f t="shared" si="0"/>
        <v>44299</v>
      </c>
      <c r="J13" s="69">
        <f t="shared" si="0"/>
        <v>44300</v>
      </c>
      <c r="K13" s="67">
        <f t="shared" si="0"/>
        <v>44301</v>
      </c>
      <c r="L13" s="68">
        <f t="shared" si="0"/>
        <v>44302</v>
      </c>
      <c r="M13" s="67">
        <f t="shared" si="0"/>
        <v>44303</v>
      </c>
      <c r="N13" s="68">
        <f t="shared" si="0"/>
        <v>44304</v>
      </c>
      <c r="O13" s="67">
        <f t="shared" si="0"/>
        <v>44305</v>
      </c>
      <c r="P13" s="66">
        <f t="shared" si="0"/>
        <v>44306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8"/>
      <c r="B14" s="108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8"/>
      <c r="B16" s="108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7"/>
      <c r="B33" s="118"/>
      <c r="C33" s="106" t="s">
        <v>10</v>
      </c>
      <c r="D33" s="107"/>
      <c r="E33" s="107"/>
      <c r="F33" s="107"/>
      <c r="G33" s="94"/>
      <c r="H33" s="93">
        <f>SUM(C32:I32)</f>
        <v>0</v>
      </c>
      <c r="I33" s="94"/>
      <c r="J33" s="106" t="s">
        <v>9</v>
      </c>
      <c r="K33" s="107"/>
      <c r="L33" s="107"/>
      <c r="M33" s="107"/>
      <c r="N33" s="94"/>
      <c r="O33" s="93">
        <f>SUM(J32:P32)</f>
        <v>0</v>
      </c>
      <c r="P33" s="94"/>
      <c r="Q33" s="95"/>
      <c r="R33" s="4"/>
      <c r="S33" s="4"/>
    </row>
    <row r="34" spans="1:19" s="1" customFormat="1" ht="16.5" customHeight="1" thickBot="1" x14ac:dyDescent="0.3">
      <c r="A34" s="82"/>
      <c r="B34" s="12"/>
      <c r="C34" s="112" t="s">
        <v>8</v>
      </c>
      <c r="D34" s="114"/>
      <c r="E34" s="110"/>
      <c r="F34" s="111"/>
      <c r="G34" s="112" t="s">
        <v>7</v>
      </c>
      <c r="H34" s="113"/>
      <c r="I34" s="114"/>
      <c r="J34" s="110"/>
      <c r="K34" s="111"/>
      <c r="L34" s="112" t="s">
        <v>6</v>
      </c>
      <c r="M34" s="113"/>
      <c r="N34" s="114"/>
      <c r="O34" s="110"/>
      <c r="P34" s="111"/>
      <c r="Q34" s="96"/>
      <c r="R34" s="4"/>
      <c r="S34" s="4"/>
    </row>
    <row r="35" spans="1:19" s="1" customFormat="1" ht="12" customHeight="1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1"/>
      <c r="R35" s="4"/>
      <c r="S35" s="4"/>
    </row>
    <row r="36" spans="1:19" s="1" customFormat="1" ht="16.5" customHeight="1" x14ac:dyDescent="0.25">
      <c r="A36" s="10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4"/>
      <c r="S36" s="4"/>
    </row>
    <row r="37" spans="1:19" s="1" customFormat="1" ht="16.5" customHeight="1" x14ac:dyDescent="0.25">
      <c r="A37" s="10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4"/>
      <c r="S37" s="4"/>
    </row>
    <row r="38" spans="1:19" s="1" customFormat="1" ht="16.5" customHeight="1" x14ac:dyDescent="0.25">
      <c r="A38" s="10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4"/>
      <c r="S38" s="4"/>
    </row>
    <row r="39" spans="1:19" s="1" customFormat="1" ht="16.5" customHeight="1" x14ac:dyDescent="0.25">
      <c r="A39" s="10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R39" s="4"/>
      <c r="S39" s="4"/>
    </row>
    <row r="40" spans="1:19" s="1" customFormat="1" ht="9" customHeight="1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1"/>
      <c r="R40" s="4"/>
      <c r="S40" s="4"/>
    </row>
    <row r="41" spans="1:19" s="1" customFormat="1" ht="15.7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99"/>
      <c r="J41" s="99"/>
      <c r="K41" s="99"/>
      <c r="L41" s="99"/>
      <c r="M41" s="99"/>
      <c r="N41" s="99"/>
      <c r="O41" s="99"/>
      <c r="P41" s="99"/>
      <c r="Q41" s="108"/>
      <c r="R41" s="4"/>
      <c r="S41" s="4"/>
    </row>
    <row r="42" spans="1:19" s="1" customFormat="1" ht="15.75" customHeight="1" x14ac:dyDescent="0.25">
      <c r="A42" s="149"/>
      <c r="B42" s="150"/>
      <c r="C42" s="150"/>
      <c r="D42" s="150"/>
      <c r="E42" s="150"/>
      <c r="F42" s="150"/>
      <c r="G42" s="150"/>
      <c r="H42" s="150"/>
      <c r="I42" s="99"/>
      <c r="J42" s="99"/>
      <c r="K42" s="99"/>
      <c r="L42" s="99"/>
      <c r="M42" s="99"/>
      <c r="N42" s="99"/>
      <c r="O42" s="99"/>
      <c r="P42" s="99"/>
      <c r="Q42" s="108"/>
      <c r="R42" s="4"/>
      <c r="S42" s="4"/>
    </row>
    <row r="43" spans="1:19" s="1" customFormat="1" x14ac:dyDescent="0.25">
      <c r="A43" s="7"/>
      <c r="B43" s="130"/>
      <c r="C43" s="130"/>
      <c r="D43" s="130"/>
      <c r="E43" s="130"/>
      <c r="F43" s="145"/>
      <c r="G43" s="145"/>
      <c r="H43" s="145"/>
      <c r="I43" s="99"/>
      <c r="J43" s="99"/>
      <c r="K43" s="99"/>
      <c r="L43" s="99"/>
      <c r="M43" s="130"/>
      <c r="N43" s="130"/>
      <c r="O43" s="130"/>
      <c r="P43" s="130"/>
      <c r="Q43" s="132"/>
      <c r="R43" s="4"/>
      <c r="S43" s="4"/>
    </row>
    <row r="44" spans="1:19" s="1" customFormat="1" x14ac:dyDescent="0.25">
      <c r="A44" s="6" t="s">
        <v>4</v>
      </c>
      <c r="B44" s="131"/>
      <c r="C44" s="131"/>
      <c r="D44" s="131"/>
      <c r="E44" s="131"/>
      <c r="F44" s="146"/>
      <c r="G44" s="146"/>
      <c r="H44" s="146"/>
      <c r="I44" s="9"/>
      <c r="J44" s="97" t="s">
        <v>3</v>
      </c>
      <c r="K44" s="97"/>
      <c r="L44" s="97"/>
      <c r="M44" s="131"/>
      <c r="N44" s="131"/>
      <c r="O44" s="131"/>
      <c r="P44" s="131"/>
      <c r="Q44" s="133"/>
      <c r="R44" s="4"/>
      <c r="S44" s="4"/>
    </row>
    <row r="45" spans="1:19" s="1" customFormat="1" ht="16.5" customHeight="1" x14ac:dyDescent="0.25">
      <c r="A45" s="7"/>
      <c r="B45" s="143" t="s">
        <v>1</v>
      </c>
      <c r="C45" s="143"/>
      <c r="D45" s="143"/>
      <c r="E45" s="143"/>
      <c r="F45" s="143" t="s">
        <v>0</v>
      </c>
      <c r="G45" s="143"/>
      <c r="H45" s="143"/>
      <c r="I45" s="99"/>
      <c r="J45" s="99"/>
      <c r="K45" s="99"/>
      <c r="L45" s="99"/>
      <c r="M45" s="148" t="s">
        <v>1</v>
      </c>
      <c r="N45" s="148"/>
      <c r="O45" s="148"/>
      <c r="P45" s="148"/>
      <c r="Q45" s="8" t="s">
        <v>0</v>
      </c>
      <c r="R45" s="4"/>
      <c r="S45" s="4"/>
    </row>
    <row r="46" spans="1:19" s="1" customFormat="1" ht="15.7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4"/>
      <c r="S46" s="4"/>
    </row>
    <row r="47" spans="1:19" s="1" customFormat="1" x14ac:dyDescent="0.25">
      <c r="A47" s="7"/>
      <c r="B47" s="130"/>
      <c r="C47" s="130"/>
      <c r="D47" s="130"/>
      <c r="E47" s="130"/>
      <c r="F47" s="145"/>
      <c r="G47" s="145"/>
      <c r="H47" s="145"/>
      <c r="I47" s="99"/>
      <c r="J47" s="99"/>
      <c r="K47" s="99"/>
      <c r="L47" s="99"/>
      <c r="M47" s="99"/>
      <c r="N47" s="99"/>
      <c r="O47" s="99"/>
      <c r="P47" s="99"/>
      <c r="Q47" s="108"/>
      <c r="R47" s="4"/>
      <c r="S47" s="4"/>
    </row>
    <row r="48" spans="1:19" s="1" customFormat="1" x14ac:dyDescent="0.25">
      <c r="A48" s="6" t="s">
        <v>2</v>
      </c>
      <c r="B48" s="131"/>
      <c r="C48" s="131"/>
      <c r="D48" s="131"/>
      <c r="E48" s="131"/>
      <c r="F48" s="146"/>
      <c r="G48" s="146"/>
      <c r="H48" s="146"/>
      <c r="I48" s="99"/>
      <c r="J48" s="99"/>
      <c r="K48" s="99"/>
      <c r="L48" s="99"/>
      <c r="M48" s="99"/>
      <c r="N48" s="99"/>
      <c r="O48" s="99"/>
      <c r="P48" s="99"/>
      <c r="Q48" s="108"/>
      <c r="R48" s="4"/>
      <c r="S48" s="4"/>
    </row>
    <row r="49" spans="1:19" s="1" customFormat="1" ht="13.8" thickBot="1" x14ac:dyDescent="0.3">
      <c r="A49" s="5"/>
      <c r="B49" s="147" t="s">
        <v>1</v>
      </c>
      <c r="C49" s="147"/>
      <c r="D49" s="147"/>
      <c r="E49" s="147"/>
      <c r="F49" s="147" t="s">
        <v>0</v>
      </c>
      <c r="G49" s="147"/>
      <c r="H49" s="147"/>
      <c r="I49" s="119"/>
      <c r="J49" s="119"/>
      <c r="K49" s="119"/>
      <c r="L49" s="119"/>
      <c r="M49" s="119"/>
      <c r="N49" s="119"/>
      <c r="O49" s="119"/>
      <c r="P49" s="119"/>
      <c r="Q49" s="120"/>
      <c r="R49" s="4"/>
      <c r="S49" s="4"/>
    </row>
  </sheetData>
  <mergeCells count="78">
    <mergeCell ref="B5:Q5"/>
    <mergeCell ref="B6:D6"/>
    <mergeCell ref="F6:H6"/>
    <mergeCell ref="I6:J6"/>
    <mergeCell ref="A3:A4"/>
    <mergeCell ref="K6:L6"/>
    <mergeCell ref="O6:Q6"/>
    <mergeCell ref="A1:B2"/>
    <mergeCell ref="C1:Q2"/>
    <mergeCell ref="B3:B4"/>
    <mergeCell ref="C3:Q4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4 B29:Q29 A6 E6 E8:F8 E10:K10 I6:J6 M6:N6" unlockedFormula="1"/>
    <ignoredError sqref="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'01'!Print_Area</vt:lpstr>
      <vt:lpstr>'02'!Print_Area</vt:lpstr>
      <vt:lpstr>'03'!Print_Area</vt:lpstr>
      <vt:lpstr>'04'!Print_Area</vt:lpstr>
      <vt:lpstr>'05'!Print_Area</vt:lpstr>
      <vt:lpstr>'06'!Print_Area</vt:lpstr>
      <vt:lpstr>'07'!Print_Area</vt:lpstr>
      <vt:lpstr>'08'!Print_Area</vt:lpstr>
      <vt:lpstr>'09'!Print_Area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Casie Steen</dc:creator>
  <cp:lastModifiedBy>Brandy L Nicholson</cp:lastModifiedBy>
  <cp:lastPrinted>2020-11-24T03:12:10Z</cp:lastPrinted>
  <dcterms:created xsi:type="dcterms:W3CDTF">2012-10-15T18:26:37Z</dcterms:created>
  <dcterms:modified xsi:type="dcterms:W3CDTF">2020-11-24T03:20:00Z</dcterms:modified>
</cp:coreProperties>
</file>