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9045"/>
  </bookViews>
  <sheets>
    <sheet name="Vets and IWD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2" i="1" l="1"/>
  <c r="F32" i="1"/>
  <c r="B32" i="1"/>
  <c r="E32" i="1" l="1"/>
  <c r="G32" i="1"/>
  <c r="G30" i="1"/>
  <c r="G26" i="1"/>
  <c r="G22" i="1"/>
  <c r="G20" i="1"/>
  <c r="G14" i="1"/>
  <c r="G12" i="1"/>
  <c r="E30" i="1"/>
  <c r="E28" i="1"/>
  <c r="E26" i="1"/>
  <c r="E24" i="1"/>
  <c r="E22" i="1"/>
  <c r="E20" i="1"/>
  <c r="E18" i="1"/>
  <c r="E16" i="1"/>
  <c r="E14" i="1"/>
  <c r="E12" i="1"/>
</calcChain>
</file>

<file path=xl/sharedStrings.xml><?xml version="1.0" encoding="utf-8"?>
<sst xmlns="http://schemas.openxmlformats.org/spreadsheetml/2006/main" count="28" uniqueCount="26">
  <si>
    <t>JOB GROUP</t>
  </si>
  <si>
    <t>TOTAL</t>
  </si>
  <si>
    <t>EMPLOYED</t>
  </si>
  <si>
    <t>UTILIZATION</t>
  </si>
  <si>
    <t>%</t>
  </si>
  <si>
    <t>#</t>
  </si>
  <si>
    <t>STAFF</t>
  </si>
  <si>
    <t>Senior/Academic Administration</t>
  </si>
  <si>
    <t>Research</t>
  </si>
  <si>
    <t>Directors &amp; Managers</t>
  </si>
  <si>
    <t>Advanced Professional</t>
  </si>
  <si>
    <t>Entry-level Professional</t>
  </si>
  <si>
    <t>Computer/Other Technicians</t>
  </si>
  <si>
    <t>Advanced Clerical</t>
  </si>
  <si>
    <t>Entry-level Clerical</t>
  </si>
  <si>
    <t>Custodial</t>
  </si>
  <si>
    <t>Service/Maintenance</t>
  </si>
  <si>
    <t>AVAILABILITY ESTIMATES</t>
  </si>
  <si>
    <t>IWDs (%)</t>
  </si>
  <si>
    <t>VETS (%)</t>
  </si>
  <si>
    <t>IWDs</t>
  </si>
  <si>
    <t>VETERANS</t>
  </si>
  <si>
    <t>Totals</t>
  </si>
  <si>
    <t>THE UNIVERSITY OF ALABAMA IN HUNTSVILLE</t>
  </si>
  <si>
    <t>STAFF UTILIZATION - VETERANS AND INDIVIDUALS WITH DISABILITIES</t>
  </si>
  <si>
    <t>September 1, 2015 -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</si>
</sst>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0" xfId="0" applyFont="1"/>
    <xf numFmtId="0" fontId="3" fillId="0" borderId="7" xfId="0" applyFont="1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9" xfId="1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0" fontId="0" fillId="0" borderId="0" xfId="1" applyNumberFormat="1" applyFont="1" applyFill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10" fontId="8" fillId="3" borderId="8" xfId="0" applyNumberFormat="1" applyFont="1" applyFill="1" applyBorder="1"/>
    <xf numFmtId="10" fontId="8" fillId="3" borderId="8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28.42578125" customWidth="1"/>
    <col min="2" max="2" width="16.42578125" customWidth="1"/>
    <col min="3" max="4" width="13.28515625" customWidth="1"/>
    <col min="5" max="6" width="8" customWidth="1"/>
  </cols>
  <sheetData>
    <row r="1" spans="1:8" ht="15.75" x14ac:dyDescent="0.25">
      <c r="A1" s="1" t="s">
        <v>23</v>
      </c>
      <c r="B1" s="1"/>
      <c r="C1" s="1"/>
      <c r="D1" s="1"/>
      <c r="E1" s="1"/>
      <c r="F1" s="1"/>
      <c r="G1" s="1"/>
      <c r="H1" s="1"/>
    </row>
    <row r="2" spans="1:8" ht="15.75" x14ac:dyDescent="0.25">
      <c r="A2" s="1" t="s">
        <v>24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25</v>
      </c>
      <c r="B3" s="1"/>
      <c r="C3" s="1"/>
      <c r="D3" s="1"/>
      <c r="E3" s="1"/>
      <c r="F3" s="1"/>
      <c r="G3" s="1"/>
      <c r="H3" s="1"/>
    </row>
    <row r="8" spans="1:8" s="8" customFormat="1" ht="20.100000000000001" customHeight="1" x14ac:dyDescent="0.2">
      <c r="A8" s="16"/>
      <c r="B8" s="17" t="s">
        <v>1</v>
      </c>
      <c r="C8" s="35" t="s">
        <v>17</v>
      </c>
      <c r="D8" s="36"/>
      <c r="E8" s="35" t="s">
        <v>3</v>
      </c>
      <c r="F8" s="39"/>
      <c r="G8" s="39"/>
      <c r="H8" s="36"/>
    </row>
    <row r="9" spans="1:8" s="8" customFormat="1" ht="20.100000000000001" customHeight="1" x14ac:dyDescent="0.2">
      <c r="A9" s="18" t="s">
        <v>0</v>
      </c>
      <c r="B9" s="18" t="s">
        <v>2</v>
      </c>
      <c r="C9" s="37"/>
      <c r="D9" s="38"/>
      <c r="E9" s="19" t="s">
        <v>21</v>
      </c>
      <c r="F9" s="20"/>
      <c r="G9" s="19" t="s">
        <v>20</v>
      </c>
      <c r="H9" s="20"/>
    </row>
    <row r="10" spans="1:8" ht="20.100000000000001" customHeight="1" x14ac:dyDescent="0.2">
      <c r="A10" s="9" t="s">
        <v>6</v>
      </c>
      <c r="B10" s="4"/>
      <c r="C10" s="22" t="s">
        <v>19</v>
      </c>
      <c r="D10" s="21" t="s">
        <v>18</v>
      </c>
      <c r="E10" s="5" t="s">
        <v>4</v>
      </c>
      <c r="F10" s="6" t="s">
        <v>5</v>
      </c>
      <c r="G10" s="21" t="s">
        <v>4</v>
      </c>
      <c r="H10" s="23" t="s">
        <v>5</v>
      </c>
    </row>
    <row r="11" spans="1:8" x14ac:dyDescent="0.2">
      <c r="A11" s="7"/>
      <c r="B11" s="2"/>
      <c r="C11" s="2"/>
      <c r="D11" s="3"/>
      <c r="E11" s="3"/>
      <c r="F11" s="2"/>
      <c r="G11" s="3"/>
      <c r="H11" s="2"/>
    </row>
    <row r="12" spans="1:8" x14ac:dyDescent="0.2">
      <c r="A12" s="7" t="s">
        <v>7</v>
      </c>
      <c r="B12" s="10">
        <v>47</v>
      </c>
      <c r="C12" s="11">
        <v>8</v>
      </c>
      <c r="D12" s="11">
        <v>7</v>
      </c>
      <c r="E12" s="24">
        <f>+F12/B12</f>
        <v>4.2553191489361701E-2</v>
      </c>
      <c r="F12" s="12">
        <v>2</v>
      </c>
      <c r="G12" s="25">
        <f>+H12/B12</f>
        <v>6.3829787234042548E-2</v>
      </c>
      <c r="H12" s="26">
        <v>3</v>
      </c>
    </row>
    <row r="13" spans="1:8" x14ac:dyDescent="0.2">
      <c r="A13" s="7"/>
      <c r="B13" s="10"/>
      <c r="C13" s="10"/>
      <c r="D13" s="10"/>
      <c r="E13" s="13"/>
      <c r="F13" s="12"/>
      <c r="G13" s="15"/>
      <c r="H13" s="26"/>
    </row>
    <row r="14" spans="1:8" x14ac:dyDescent="0.2">
      <c r="A14" s="7" t="s">
        <v>8</v>
      </c>
      <c r="B14" s="10">
        <v>358</v>
      </c>
      <c r="C14" s="11">
        <v>8</v>
      </c>
      <c r="D14" s="11">
        <v>7</v>
      </c>
      <c r="E14" s="27">
        <f>+F14/B14</f>
        <v>6.1452513966480445E-2</v>
      </c>
      <c r="F14" s="12">
        <v>22</v>
      </c>
      <c r="G14" s="25">
        <f>+H14/B14</f>
        <v>3.0726256983240222E-2</v>
      </c>
      <c r="H14" s="26">
        <v>11</v>
      </c>
    </row>
    <row r="15" spans="1:8" x14ac:dyDescent="0.2">
      <c r="A15" s="7"/>
      <c r="B15" s="10"/>
      <c r="C15" s="10"/>
      <c r="D15" s="10"/>
      <c r="E15" s="13"/>
      <c r="F15" s="12"/>
      <c r="G15" s="15"/>
      <c r="H15" s="26"/>
    </row>
    <row r="16" spans="1:8" x14ac:dyDescent="0.2">
      <c r="A16" s="7" t="s">
        <v>9</v>
      </c>
      <c r="B16" s="10">
        <v>60</v>
      </c>
      <c r="C16" s="11">
        <v>8</v>
      </c>
      <c r="D16" s="11">
        <v>7</v>
      </c>
      <c r="E16" s="24">
        <f>+F16/B16</f>
        <v>0</v>
      </c>
      <c r="F16" s="12">
        <v>0</v>
      </c>
      <c r="G16" s="25">
        <v>0</v>
      </c>
      <c r="H16" s="26">
        <v>3</v>
      </c>
    </row>
    <row r="17" spans="1:8" x14ac:dyDescent="0.2">
      <c r="A17" s="7"/>
      <c r="B17" s="10"/>
      <c r="C17" s="10"/>
      <c r="D17" s="10"/>
      <c r="E17" s="13"/>
      <c r="F17" s="12"/>
      <c r="G17" s="15"/>
      <c r="H17" s="26"/>
    </row>
    <row r="18" spans="1:8" x14ac:dyDescent="0.2">
      <c r="A18" s="7" t="s">
        <v>10</v>
      </c>
      <c r="B18" s="10">
        <v>162</v>
      </c>
      <c r="C18" s="11">
        <v>8</v>
      </c>
      <c r="D18" s="11">
        <v>7</v>
      </c>
      <c r="E18" s="24">
        <f>+F18/B18</f>
        <v>6.1728395061728392E-3</v>
      </c>
      <c r="F18" s="12">
        <v>1</v>
      </c>
      <c r="G18" s="25">
        <v>0</v>
      </c>
      <c r="H18" s="26">
        <v>5</v>
      </c>
    </row>
    <row r="19" spans="1:8" x14ac:dyDescent="0.2">
      <c r="A19" s="7"/>
      <c r="B19" s="10"/>
      <c r="C19" s="10"/>
      <c r="D19" s="10"/>
      <c r="E19" s="13"/>
      <c r="F19" s="12"/>
      <c r="G19" s="15"/>
      <c r="H19" s="26"/>
    </row>
    <row r="20" spans="1:8" x14ac:dyDescent="0.2">
      <c r="A20" s="7" t="s">
        <v>11</v>
      </c>
      <c r="B20" s="10">
        <v>74</v>
      </c>
      <c r="C20" s="11">
        <v>8</v>
      </c>
      <c r="D20" s="11">
        <v>7</v>
      </c>
      <c r="E20" s="24">
        <f>+F20/B20</f>
        <v>4.0540540540540543E-2</v>
      </c>
      <c r="F20" s="12">
        <v>3</v>
      </c>
      <c r="G20" s="25">
        <f>+H20/B20</f>
        <v>1.3513513513513514E-2</v>
      </c>
      <c r="H20" s="26">
        <v>1</v>
      </c>
    </row>
    <row r="21" spans="1:8" x14ac:dyDescent="0.2">
      <c r="A21" s="7"/>
      <c r="B21" s="10"/>
      <c r="C21" s="11"/>
      <c r="D21" s="11"/>
      <c r="E21" s="13"/>
      <c r="F21" s="12"/>
      <c r="G21" s="15"/>
      <c r="H21" s="26"/>
    </row>
    <row r="22" spans="1:8" x14ac:dyDescent="0.2">
      <c r="A22" s="7" t="s">
        <v>12</v>
      </c>
      <c r="B22" s="10">
        <v>53</v>
      </c>
      <c r="C22" s="11">
        <v>8</v>
      </c>
      <c r="D22" s="11">
        <v>7</v>
      </c>
      <c r="E22" s="24">
        <f>+F22/B22</f>
        <v>1.8867924528301886E-2</v>
      </c>
      <c r="F22" s="12">
        <v>1</v>
      </c>
      <c r="G22" s="25">
        <f>+H22/B22</f>
        <v>1.8867924528301886E-2</v>
      </c>
      <c r="H22" s="26">
        <v>1</v>
      </c>
    </row>
    <row r="23" spans="1:8" x14ac:dyDescent="0.2">
      <c r="A23" s="7"/>
      <c r="B23" s="10"/>
      <c r="C23" s="10"/>
      <c r="D23" s="10"/>
      <c r="E23" s="13"/>
      <c r="F23" s="12"/>
      <c r="G23" s="15"/>
      <c r="H23" s="26"/>
    </row>
    <row r="24" spans="1:8" x14ac:dyDescent="0.2">
      <c r="A24" s="7" t="s">
        <v>13</v>
      </c>
      <c r="B24" s="10">
        <v>72</v>
      </c>
      <c r="C24" s="11">
        <v>8</v>
      </c>
      <c r="D24" s="11">
        <v>7</v>
      </c>
      <c r="E24" s="24">
        <f>+F24/B24</f>
        <v>2.7777777777777776E-2</v>
      </c>
      <c r="F24" s="12">
        <v>2</v>
      </c>
      <c r="G24" s="25">
        <v>0</v>
      </c>
      <c r="H24" s="26">
        <v>3</v>
      </c>
    </row>
    <row r="25" spans="1:8" x14ac:dyDescent="0.2">
      <c r="A25" s="7"/>
      <c r="B25" s="7"/>
      <c r="C25" s="7"/>
      <c r="D25" s="7"/>
      <c r="E25" s="14"/>
      <c r="F25" s="7"/>
      <c r="G25" s="14"/>
      <c r="H25" s="26"/>
    </row>
    <row r="26" spans="1:8" x14ac:dyDescent="0.2">
      <c r="A26" s="7" t="s">
        <v>14</v>
      </c>
      <c r="B26" s="10">
        <v>41</v>
      </c>
      <c r="C26" s="11">
        <v>8</v>
      </c>
      <c r="D26" s="11">
        <v>7</v>
      </c>
      <c r="E26" s="24">
        <f>+F26/B26</f>
        <v>2.4390243902439025E-2</v>
      </c>
      <c r="F26" s="10">
        <v>1</v>
      </c>
      <c r="G26" s="25">
        <f>+H26/B26</f>
        <v>0</v>
      </c>
      <c r="H26" s="26">
        <v>0</v>
      </c>
    </row>
    <row r="27" spans="1:8" x14ac:dyDescent="0.2">
      <c r="A27" s="7"/>
      <c r="B27" s="10"/>
      <c r="C27" s="10"/>
      <c r="D27" s="10"/>
      <c r="E27" s="15"/>
      <c r="F27" s="10"/>
      <c r="G27" s="15"/>
      <c r="H27" s="26"/>
    </row>
    <row r="28" spans="1:8" x14ac:dyDescent="0.2">
      <c r="A28" s="7" t="s">
        <v>15</v>
      </c>
      <c r="B28" s="10">
        <v>46</v>
      </c>
      <c r="C28" s="11">
        <v>8</v>
      </c>
      <c r="D28" s="11">
        <v>7</v>
      </c>
      <c r="E28" s="24">
        <f>+F28/B28</f>
        <v>0</v>
      </c>
      <c r="F28" s="10">
        <v>0</v>
      </c>
      <c r="G28" s="25">
        <v>0</v>
      </c>
      <c r="H28" s="26">
        <v>3</v>
      </c>
    </row>
    <row r="29" spans="1:8" x14ac:dyDescent="0.2">
      <c r="A29" s="7"/>
      <c r="B29" s="10"/>
      <c r="C29" s="10"/>
      <c r="D29" s="10"/>
      <c r="E29" s="15"/>
      <c r="F29" s="10"/>
      <c r="G29" s="15"/>
      <c r="H29" s="26"/>
    </row>
    <row r="30" spans="1:8" x14ac:dyDescent="0.2">
      <c r="A30" s="7" t="s">
        <v>16</v>
      </c>
      <c r="B30" s="10">
        <v>72</v>
      </c>
      <c r="C30" s="11">
        <v>8</v>
      </c>
      <c r="D30" s="11">
        <v>7</v>
      </c>
      <c r="E30" s="27">
        <f>+F30/B30</f>
        <v>9.7222222222222224E-2</v>
      </c>
      <c r="F30" s="10">
        <v>7</v>
      </c>
      <c r="G30" s="25">
        <f>+H30/B30</f>
        <v>0</v>
      </c>
      <c r="H30" s="26">
        <v>0</v>
      </c>
    </row>
    <row r="31" spans="1:8" x14ac:dyDescent="0.2">
      <c r="A31" s="7"/>
      <c r="B31" s="10"/>
      <c r="C31" s="11"/>
      <c r="D31" s="15"/>
      <c r="E31" s="27"/>
      <c r="F31" s="10"/>
      <c r="G31" s="25"/>
      <c r="H31" s="26"/>
    </row>
    <row r="32" spans="1:8" x14ac:dyDescent="0.2">
      <c r="A32" s="28" t="s">
        <v>22</v>
      </c>
      <c r="B32" s="29">
        <f>SUM(B12:B31)</f>
        <v>985</v>
      </c>
      <c r="C32" s="30">
        <v>8</v>
      </c>
      <c r="D32" s="31">
        <v>7</v>
      </c>
      <c r="E32" s="32">
        <f>+F32/B32</f>
        <v>3.9593908629441621E-2</v>
      </c>
      <c r="F32" s="29">
        <f>SUM(F12:F30)</f>
        <v>39</v>
      </c>
      <c r="G32" s="33">
        <f>+H32/B32</f>
        <v>3.0456852791878174E-2</v>
      </c>
      <c r="H32" s="34">
        <f>SUM(H12:H30)</f>
        <v>30</v>
      </c>
    </row>
  </sheetData>
  <mergeCells count="2">
    <mergeCell ref="C8:D9"/>
    <mergeCell ref="E8:H8"/>
  </mergeCells>
  <phoneticPr fontId="4" type="noConversion"/>
  <printOptions horizontalCentered="1"/>
  <pageMargins left="0.5" right="0.5" top="1" bottom="1" header="0.5" footer="0.5"/>
  <pageSetup orientation="landscape" r:id="rId1"/>
  <headerFooter alignWithMargins="0"/>
  <ignoredErrors>
    <ignoredError sqref="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Vets and IWDs</vt:lpstr>
      <vt:lpstr>Sheet2</vt:lpstr>
      <vt:lpstr>Sheet3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Laurel C. Long</cp:lastModifiedBy>
  <cp:lastPrinted>2017-02-02T19:47:59Z</cp:lastPrinted>
  <dcterms:created xsi:type="dcterms:W3CDTF">2005-11-07T14:48:39Z</dcterms:created>
  <dcterms:modified xsi:type="dcterms:W3CDTF">2017-02-02T19:48:29Z</dcterms:modified>
</cp:coreProperties>
</file>