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24240" windowHeight="11730" activeTab="9"/>
  </bookViews>
  <sheets>
    <sheet name="2014_01" sheetId="1" r:id="rId1"/>
    <sheet name="2014_02" sheetId="2" r:id="rId2"/>
    <sheet name="2014_03" sheetId="3" r:id="rId3"/>
    <sheet name="2014_04" sheetId="4" r:id="rId4"/>
    <sheet name="2014_05" sheetId="5" r:id="rId5"/>
    <sheet name="2014_06" sheetId="6" r:id="rId6"/>
    <sheet name="2014_07" sheetId="7" r:id="rId7"/>
    <sheet name="2014_08" sheetId="8" r:id="rId8"/>
    <sheet name="2014_09" sheetId="9" r:id="rId9"/>
    <sheet name="2014_10" sheetId="10" r:id="rId10"/>
    <sheet name="2014_11" sheetId="11" r:id="rId11"/>
    <sheet name="2014_12" sheetId="12" r:id="rId12"/>
    <sheet name="2014_13" sheetId="13" r:id="rId13"/>
    <sheet name="2014_14" sheetId="14" r:id="rId14"/>
    <sheet name="2014_15" sheetId="15" r:id="rId15"/>
    <sheet name="2014_16" sheetId="16" r:id="rId16"/>
    <sheet name="2014_17" sheetId="17" r:id="rId17"/>
    <sheet name="2014_18" sheetId="18" r:id="rId18"/>
    <sheet name="2014_19" sheetId="19" r:id="rId19"/>
    <sheet name="2014_20" sheetId="20" r:id="rId20"/>
    <sheet name="2014_21" sheetId="21" r:id="rId21"/>
    <sheet name="2014_22" sheetId="22" r:id="rId22"/>
    <sheet name="2014_23" sheetId="23" r:id="rId23"/>
    <sheet name="2014_24" sheetId="24" r:id="rId24"/>
    <sheet name="2014_25" sheetId="25" r:id="rId25"/>
    <sheet name="2014_26" sheetId="26" r:id="rId26"/>
    <sheet name="Sheet1" sheetId="27" r:id="rId27"/>
    <sheet name="Sheet2" sheetId="28" r:id="rId28"/>
  </sheets>
  <definedNames>
    <definedName name="_xlnm.Print_Area" localSheetId="0">'2014_01'!$A$1:$S$47</definedName>
    <definedName name="_xlnm.Print_Area" localSheetId="1">'2014_02'!$A$1:$S$45</definedName>
    <definedName name="_xlnm.Print_Area" localSheetId="2">'2014_03'!$A$1:$S$45</definedName>
    <definedName name="_xlnm.Print_Area" localSheetId="3">'2014_04'!$A$1:$S$48</definedName>
    <definedName name="_xlnm.Print_Area" localSheetId="4">'2014_05'!$A$1:$S$48</definedName>
    <definedName name="_xlnm.Print_Area" localSheetId="5">'2014_06'!$A$1:$S$48</definedName>
    <definedName name="_xlnm.Print_Area" localSheetId="6">'2014_07'!$A$1:$S$48</definedName>
    <definedName name="_xlnm.Print_Area" localSheetId="7">'2014_08'!$A$1:$S$48</definedName>
    <definedName name="_xlnm.Print_Area" localSheetId="8">'2014_09'!$A$1:$S$48</definedName>
    <definedName name="_xlnm.Print_Area" localSheetId="9">'2014_10'!$A$1:$S$48</definedName>
    <definedName name="_xlnm.Print_Area" localSheetId="10">'2014_11'!$A$1:$S$48</definedName>
    <definedName name="_xlnm.Print_Area" localSheetId="11">'2014_12'!$A$1:$S$48</definedName>
    <definedName name="_xlnm.Print_Area" localSheetId="12">'2014_13'!$A$1:$S$48</definedName>
    <definedName name="_xlnm.Print_Area" localSheetId="13">'2014_14'!$A$1:$S$48</definedName>
    <definedName name="_xlnm.Print_Area" localSheetId="14">'2014_15'!$A$1:$S$48</definedName>
    <definedName name="_xlnm.Print_Area" localSheetId="15">'2014_16'!$A$1:$S$48</definedName>
    <definedName name="_xlnm.Print_Area" localSheetId="16">'2014_17'!$A$1:$S$48</definedName>
    <definedName name="_xlnm.Print_Area" localSheetId="17">'2014_18'!$A$1:$S$48</definedName>
    <definedName name="_xlnm.Print_Area" localSheetId="18">'2014_19'!$A$1:$S$48</definedName>
    <definedName name="_xlnm.Print_Area" localSheetId="19">'2014_20'!$A$1:$S$48</definedName>
    <definedName name="_xlnm.Print_Area" localSheetId="20">'2014_21'!$A$1:$S$48</definedName>
    <definedName name="_xlnm.Print_Area" localSheetId="21">'2014_22'!$A$1:$S$48</definedName>
    <definedName name="_xlnm.Print_Area" localSheetId="22">'2014_23'!$A$1:$S$48</definedName>
    <definedName name="_xlnm.Print_Area" localSheetId="23">'2014_24'!$A$1:$S$48</definedName>
    <definedName name="_xlnm.Print_Area" localSheetId="24">'2014_25'!$A$1:$S$48</definedName>
    <definedName name="_xlnm.Print_Area" localSheetId="25">'2014_26'!$A$1:$S$48</definedName>
  </definedNames>
  <calcPr fullCalcOnLoad="1"/>
</workbook>
</file>

<file path=xl/sharedStrings.xml><?xml version="1.0" encoding="utf-8"?>
<sst xmlns="http://schemas.openxmlformats.org/spreadsheetml/2006/main" count="1236" uniqueCount="76">
  <si>
    <t>Date</t>
  </si>
  <si>
    <t>Signature</t>
  </si>
  <si>
    <t>Supervisor:</t>
  </si>
  <si>
    <t>Budget Unit Head:</t>
  </si>
  <si>
    <t>Employee:</t>
  </si>
  <si>
    <t>Comment:</t>
  </si>
  <si>
    <t>Straight Time</t>
  </si>
  <si>
    <t>Time off Payroll</t>
  </si>
  <si>
    <t>Overtime</t>
  </si>
  <si>
    <t>Total Hours Week 2</t>
  </si>
  <si>
    <t>Total Hours Week 1</t>
  </si>
  <si>
    <t>Total Hours</t>
  </si>
  <si>
    <t>Total Leave Hours</t>
  </si>
  <si>
    <t>Bereavement BII</t>
  </si>
  <si>
    <t>Bereavement</t>
  </si>
  <si>
    <t xml:space="preserve">Administrative BII </t>
  </si>
  <si>
    <t>Administrative</t>
  </si>
  <si>
    <t>Jury/Witness BII</t>
  </si>
  <si>
    <t>Jury/Witness</t>
  </si>
  <si>
    <t>Military</t>
  </si>
  <si>
    <t>Holiday</t>
  </si>
  <si>
    <t>Without Pay</t>
  </si>
  <si>
    <t>Personal</t>
  </si>
  <si>
    <t>Sick</t>
  </si>
  <si>
    <t>Annual</t>
  </si>
  <si>
    <t>Total</t>
  </si>
  <si>
    <t>Leave Report</t>
  </si>
  <si>
    <t>Timesheet Reporting</t>
  </si>
  <si>
    <t>Pay check for this period will be issued on:</t>
  </si>
  <si>
    <t>Home Labor:</t>
  </si>
  <si>
    <t>FTE:</t>
  </si>
  <si>
    <t>to</t>
  </si>
  <si>
    <t>Pay Period:</t>
  </si>
  <si>
    <t>Department:</t>
  </si>
  <si>
    <t>Title:</t>
  </si>
  <si>
    <t>Position #:</t>
  </si>
  <si>
    <t>A#:</t>
  </si>
  <si>
    <t>Name:</t>
  </si>
  <si>
    <t>CORRECTION OF WEB TIME ENTRY TIMESHEET</t>
  </si>
  <si>
    <t>Payroll ID</t>
  </si>
  <si>
    <t>USE ONLY FOR</t>
  </si>
  <si>
    <t>2014-01</t>
  </si>
  <si>
    <t>2014-25</t>
  </si>
  <si>
    <t>2014-24</t>
  </si>
  <si>
    <t>2014-23</t>
  </si>
  <si>
    <t>2014-22</t>
  </si>
  <si>
    <t>2014-21</t>
  </si>
  <si>
    <t>2014-20</t>
  </si>
  <si>
    <t>2014-19</t>
  </si>
  <si>
    <t>2014-18</t>
  </si>
  <si>
    <t>2014-17</t>
  </si>
  <si>
    <t>2014-16</t>
  </si>
  <si>
    <t>2014-15</t>
  </si>
  <si>
    <t>2014-14</t>
  </si>
  <si>
    <t>2014-13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</si>
  <si>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</si>
  <si>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</si>
  <si>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</si>
  <si>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</si>
  <si>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</si>
  <si>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</si>
  <si>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</si>
  <si>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</si>
  <si>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</si>
  <si>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</si>
  <si>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</si>
  <si>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2014-26</t>
  </si>
  <si>
    <t>1-1714</t>
  </si>
  <si>
    <t>Wed</t>
  </si>
  <si>
    <t>Thur</t>
  </si>
  <si>
    <t>Fri</t>
  </si>
  <si>
    <t>Sat</t>
  </si>
  <si>
    <t>Sun</t>
  </si>
  <si>
    <t>Mon</t>
  </si>
  <si>
    <t>Tue</t>
  </si>
  <si>
    <t>Thu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</si>
</sst>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d"/>
    <numFmt numFmtId="166" formatCode="m/d"/>
    <numFmt numFmtId="167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i/>
      <sz val="18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i/>
      <sz val="1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56" applyProtection="1">
      <alignment/>
      <protection locked="0"/>
    </xf>
    <xf numFmtId="0" fontId="2" fillId="0" borderId="0" xfId="56" applyBorder="1" applyProtection="1">
      <alignment/>
      <protection locked="0"/>
    </xf>
    <xf numFmtId="0" fontId="2" fillId="0" borderId="0" xfId="56">
      <alignment/>
      <protection/>
    </xf>
    <xf numFmtId="0" fontId="2" fillId="0" borderId="0" xfId="56" applyBorder="1">
      <alignment/>
      <protection/>
    </xf>
    <xf numFmtId="0" fontId="2" fillId="33" borderId="10" xfId="56" applyFill="1" applyBorder="1" applyProtection="1">
      <alignment/>
      <protection/>
    </xf>
    <xf numFmtId="0" fontId="3" fillId="33" borderId="11" xfId="56" applyFont="1" applyFill="1" applyBorder="1" applyProtection="1">
      <alignment/>
      <protection/>
    </xf>
    <xf numFmtId="0" fontId="2" fillId="33" borderId="11" xfId="56" applyFill="1" applyBorder="1" applyProtection="1">
      <alignment/>
      <protection/>
    </xf>
    <xf numFmtId="0" fontId="2" fillId="33" borderId="12" xfId="56" applyFill="1" applyBorder="1" applyAlignment="1" applyProtection="1">
      <alignment horizontal="center"/>
      <protection/>
    </xf>
    <xf numFmtId="0" fontId="2" fillId="33" borderId="0" xfId="56" applyFill="1" applyBorder="1" applyProtection="1">
      <alignment/>
      <protection/>
    </xf>
    <xf numFmtId="0" fontId="3" fillId="33" borderId="11" xfId="56" applyFont="1" applyFill="1" applyBorder="1">
      <alignment/>
      <protection/>
    </xf>
    <xf numFmtId="2" fontId="2" fillId="34" borderId="13" xfId="56" applyNumberFormat="1" applyFill="1" applyBorder="1" applyAlignment="1" applyProtection="1">
      <alignment horizontal="center"/>
      <protection/>
    </xf>
    <xf numFmtId="0" fontId="2" fillId="34" borderId="0" xfId="56" applyFill="1" applyBorder="1" applyProtection="1">
      <alignment/>
      <protection/>
    </xf>
    <xf numFmtId="0" fontId="3" fillId="34" borderId="11" xfId="56" applyFont="1" applyFill="1" applyBorder="1" applyProtection="1">
      <alignment/>
      <protection/>
    </xf>
    <xf numFmtId="2" fontId="2" fillId="34" borderId="14" xfId="56" applyNumberFormat="1" applyFill="1" applyBorder="1" applyProtection="1">
      <alignment/>
      <protection/>
    </xf>
    <xf numFmtId="2" fontId="2" fillId="34" borderId="14" xfId="56" applyNumberFormat="1" applyFill="1" applyBorder="1" applyAlignment="1" applyProtection="1">
      <alignment horizontal="center"/>
      <protection/>
    </xf>
    <xf numFmtId="2" fontId="2" fillId="34" borderId="10" xfId="56" applyNumberFormat="1" applyFill="1" applyBorder="1" applyAlignment="1" applyProtection="1">
      <alignment horizontal="center"/>
      <protection/>
    </xf>
    <xf numFmtId="0" fontId="2" fillId="34" borderId="11" xfId="56" applyFill="1" applyBorder="1" applyProtection="1">
      <alignment/>
      <protection/>
    </xf>
    <xf numFmtId="2" fontId="2" fillId="0" borderId="15" xfId="56" applyNumberFormat="1" applyFill="1" applyBorder="1" applyAlignment="1" applyProtection="1">
      <alignment horizontal="center"/>
      <protection locked="0"/>
    </xf>
    <xf numFmtId="2" fontId="2" fillId="0" borderId="16" xfId="56" applyNumberFormat="1" applyFill="1" applyBorder="1" applyAlignment="1" applyProtection="1">
      <alignment horizontal="center"/>
      <protection locked="0"/>
    </xf>
    <xf numFmtId="2" fontId="2" fillId="0" borderId="17" xfId="56" applyNumberFormat="1" applyFill="1" applyBorder="1" applyAlignment="1" applyProtection="1">
      <alignment horizontal="center"/>
      <protection locked="0"/>
    </xf>
    <xf numFmtId="2" fontId="2" fillId="0" borderId="18" xfId="56" applyNumberFormat="1" applyFill="1" applyBorder="1" applyAlignment="1" applyProtection="1">
      <alignment horizontal="center"/>
      <protection locked="0"/>
    </xf>
    <xf numFmtId="2" fontId="2" fillId="0" borderId="19" xfId="56" applyNumberFormat="1" applyFill="1" applyBorder="1" applyAlignment="1" applyProtection="1">
      <alignment horizontal="center"/>
      <protection locked="0"/>
    </xf>
    <xf numFmtId="2" fontId="2" fillId="0" borderId="20" xfId="56" applyNumberFormat="1" applyFill="1" applyBorder="1" applyAlignment="1" applyProtection="1">
      <alignment horizontal="center"/>
      <protection locked="0"/>
    </xf>
    <xf numFmtId="2" fontId="2" fillId="0" borderId="21" xfId="56" applyNumberFormat="1" applyFill="1" applyBorder="1" applyAlignment="1" applyProtection="1">
      <alignment horizontal="center"/>
      <protection locked="0"/>
    </xf>
    <xf numFmtId="2" fontId="2" fillId="0" borderId="22" xfId="56" applyNumberFormat="1" applyFill="1" applyBorder="1" applyAlignment="1" applyProtection="1">
      <alignment horizontal="center"/>
      <protection locked="0"/>
    </xf>
    <xf numFmtId="2" fontId="2" fillId="0" borderId="23" xfId="56" applyNumberFormat="1" applyFill="1" applyBorder="1" applyAlignment="1" applyProtection="1">
      <alignment horizontal="center"/>
      <protection locked="0"/>
    </xf>
    <xf numFmtId="2" fontId="2" fillId="0" borderId="24" xfId="56" applyNumberFormat="1" applyFill="1" applyBorder="1" applyAlignment="1" applyProtection="1">
      <alignment horizontal="center"/>
      <protection locked="0"/>
    </xf>
    <xf numFmtId="2" fontId="2" fillId="0" borderId="25" xfId="56" applyNumberFormat="1" applyFill="1" applyBorder="1" applyAlignment="1" applyProtection="1">
      <alignment horizontal="center"/>
      <protection locked="0"/>
    </xf>
    <xf numFmtId="2" fontId="2" fillId="0" borderId="26" xfId="56" applyNumberFormat="1" applyFill="1" applyBorder="1" applyAlignment="1" applyProtection="1">
      <alignment horizontal="center"/>
      <protection locked="0"/>
    </xf>
    <xf numFmtId="2" fontId="2" fillId="0" borderId="27" xfId="56" applyNumberFormat="1" applyFill="1" applyBorder="1" applyAlignment="1" applyProtection="1">
      <alignment horizontal="center"/>
      <protection locked="0"/>
    </xf>
    <xf numFmtId="2" fontId="2" fillId="0" borderId="28" xfId="56" applyNumberFormat="1" applyFill="1" applyBorder="1" applyAlignment="1" applyProtection="1">
      <alignment horizontal="center"/>
      <protection locked="0"/>
    </xf>
    <xf numFmtId="2" fontId="2" fillId="0" borderId="29" xfId="56" applyNumberFormat="1" applyFill="1" applyBorder="1" applyAlignment="1" applyProtection="1">
      <alignment horizontal="center"/>
      <protection locked="0"/>
    </xf>
    <xf numFmtId="0" fontId="2" fillId="0" borderId="0" xfId="56" applyFill="1" applyProtection="1">
      <alignment/>
      <protection locked="0"/>
    </xf>
    <xf numFmtId="0" fontId="2" fillId="0" borderId="0" xfId="56" applyFill="1" applyBorder="1" applyProtection="1">
      <alignment/>
      <protection locked="0"/>
    </xf>
    <xf numFmtId="0" fontId="2" fillId="0" borderId="0" xfId="56" applyFill="1" applyBorder="1">
      <alignment/>
      <protection/>
    </xf>
    <xf numFmtId="2" fontId="2" fillId="0" borderId="30" xfId="56" applyNumberFormat="1" applyFill="1" applyBorder="1" applyAlignment="1" applyProtection="1">
      <alignment horizontal="center"/>
      <protection locked="0"/>
    </xf>
    <xf numFmtId="2" fontId="2" fillId="0" borderId="31" xfId="56" applyNumberFormat="1" applyFill="1" applyBorder="1" applyAlignment="1" applyProtection="1">
      <alignment horizontal="center"/>
      <protection locked="0"/>
    </xf>
    <xf numFmtId="2" fontId="2" fillId="0" borderId="32" xfId="56" applyNumberFormat="1" applyFill="1" applyBorder="1" applyAlignment="1" applyProtection="1">
      <alignment horizontal="center"/>
      <protection locked="0"/>
    </xf>
    <xf numFmtId="2" fontId="2" fillId="0" borderId="33" xfId="56" applyNumberFormat="1" applyFill="1" applyBorder="1" applyAlignment="1" applyProtection="1">
      <alignment horizontal="center"/>
      <protection locked="0"/>
    </xf>
    <xf numFmtId="2" fontId="2" fillId="0" borderId="34" xfId="56" applyNumberFormat="1" applyFill="1" applyBorder="1" applyAlignment="1" applyProtection="1">
      <alignment horizontal="center"/>
      <protection locked="0"/>
    </xf>
    <xf numFmtId="0" fontId="3" fillId="34" borderId="13" xfId="56" applyFont="1" applyFill="1" applyBorder="1" applyAlignment="1" applyProtection="1">
      <alignment horizontal="right"/>
      <protection/>
    </xf>
    <xf numFmtId="0" fontId="3" fillId="34" borderId="35" xfId="56" applyFont="1" applyFill="1" applyBorder="1" applyAlignment="1" applyProtection="1">
      <alignment horizontal="left"/>
      <protection/>
    </xf>
    <xf numFmtId="0" fontId="3" fillId="34" borderId="10" xfId="56" applyFont="1" applyFill="1" applyBorder="1" applyAlignment="1" applyProtection="1">
      <alignment horizontal="left"/>
      <protection/>
    </xf>
    <xf numFmtId="44" fontId="2" fillId="0" borderId="0" xfId="56" applyNumberFormat="1" applyFill="1" applyBorder="1" applyProtection="1">
      <alignment/>
      <protection locked="0"/>
    </xf>
    <xf numFmtId="44" fontId="2" fillId="0" borderId="0" xfId="46" applyFill="1" applyBorder="1" applyAlignment="1" applyProtection="1">
      <alignment/>
      <protection locked="0"/>
    </xf>
    <xf numFmtId="0" fontId="2" fillId="0" borderId="0" xfId="56" applyFill="1" applyBorder="1" applyAlignment="1" applyProtection="1">
      <alignment horizontal="left"/>
      <protection locked="0"/>
    </xf>
    <xf numFmtId="2" fontId="3" fillId="34" borderId="13" xfId="56" applyNumberFormat="1" applyFont="1" applyFill="1" applyBorder="1" applyAlignment="1" applyProtection="1">
      <alignment horizontal="right"/>
      <protection/>
    </xf>
    <xf numFmtId="2" fontId="3" fillId="34" borderId="36" xfId="56" applyNumberFormat="1" applyFont="1" applyFill="1" applyBorder="1" applyAlignment="1" applyProtection="1">
      <alignment horizontal="center"/>
      <protection/>
    </xf>
    <xf numFmtId="2" fontId="3" fillId="34" borderId="37" xfId="56" applyNumberFormat="1" applyFont="1" applyFill="1" applyBorder="1" applyAlignment="1" applyProtection="1">
      <alignment horizontal="center"/>
      <protection/>
    </xf>
    <xf numFmtId="2" fontId="3" fillId="34" borderId="38" xfId="56" applyNumberFormat="1" applyFont="1" applyFill="1" applyBorder="1" applyAlignment="1" applyProtection="1">
      <alignment horizontal="center"/>
      <protection/>
    </xf>
    <xf numFmtId="2" fontId="3" fillId="34" borderId="39" xfId="56" applyNumberFormat="1" applyFont="1" applyFill="1" applyBorder="1" applyAlignment="1" applyProtection="1">
      <alignment horizontal="center"/>
      <protection/>
    </xf>
    <xf numFmtId="10" fontId="2" fillId="0" borderId="0" xfId="60" applyNumberFormat="1" applyFill="1" applyBorder="1" applyAlignment="1" applyProtection="1">
      <alignment/>
      <protection locked="0"/>
    </xf>
    <xf numFmtId="1" fontId="2" fillId="0" borderId="0" xfId="56" applyNumberFormat="1" applyFill="1" applyBorder="1" applyAlignment="1" applyProtection="1">
      <alignment horizontal="left"/>
      <protection locked="0"/>
    </xf>
    <xf numFmtId="2" fontId="2" fillId="34" borderId="40" xfId="56" applyNumberFormat="1" applyFill="1" applyBorder="1" applyProtection="1">
      <alignment/>
      <protection/>
    </xf>
    <xf numFmtId="2" fontId="2" fillId="0" borderId="30" xfId="56" applyNumberFormat="1" applyFill="1" applyBorder="1" applyAlignment="1" applyProtection="1" quotePrefix="1">
      <alignment horizontal="center"/>
      <protection locked="0"/>
    </xf>
    <xf numFmtId="2" fontId="2" fillId="0" borderId="31" xfId="56" applyNumberFormat="1" applyFill="1" applyBorder="1" applyAlignment="1" applyProtection="1" quotePrefix="1">
      <alignment horizontal="center"/>
      <protection locked="0"/>
    </xf>
    <xf numFmtId="2" fontId="2" fillId="0" borderId="32" xfId="56" applyNumberFormat="1" applyFill="1" applyBorder="1" applyAlignment="1" applyProtection="1" quotePrefix="1">
      <alignment horizontal="center"/>
      <protection locked="0"/>
    </xf>
    <xf numFmtId="2" fontId="2" fillId="0" borderId="33" xfId="56" applyNumberFormat="1" applyFill="1" applyBorder="1" applyAlignment="1" applyProtection="1" quotePrefix="1">
      <alignment horizontal="center"/>
      <protection locked="0"/>
    </xf>
    <xf numFmtId="0" fontId="2" fillId="0" borderId="0" xfId="56" applyFill="1" applyBorder="1" applyAlignment="1" applyProtection="1">
      <alignment horizontal="right"/>
      <protection locked="0"/>
    </xf>
    <xf numFmtId="0" fontId="2" fillId="0" borderId="0" xfId="56" applyFill="1" applyBorder="1" applyAlignment="1" applyProtection="1">
      <alignment horizontal="center"/>
      <protection locked="0"/>
    </xf>
    <xf numFmtId="0" fontId="3" fillId="34" borderId="13" xfId="56" applyFont="1" applyFill="1" applyBorder="1" applyAlignment="1" applyProtection="1">
      <alignment horizontal="center"/>
      <protection/>
    </xf>
    <xf numFmtId="165" fontId="3" fillId="34" borderId="36" xfId="56" applyNumberFormat="1" applyFont="1" applyFill="1" applyBorder="1" applyAlignment="1" applyProtection="1">
      <alignment horizontal="center"/>
      <protection/>
    </xf>
    <xf numFmtId="165" fontId="3" fillId="34" borderId="39" xfId="56" applyNumberFormat="1" applyFont="1" applyFill="1" applyBorder="1" applyAlignment="1" applyProtection="1">
      <alignment horizontal="center"/>
      <protection/>
    </xf>
    <xf numFmtId="165" fontId="3" fillId="34" borderId="41" xfId="56" applyNumberFormat="1" applyFont="1" applyFill="1" applyBorder="1" applyAlignment="1" applyProtection="1">
      <alignment horizontal="center"/>
      <protection/>
    </xf>
    <xf numFmtId="165" fontId="3" fillId="34" borderId="42" xfId="56" applyNumberFormat="1" applyFont="1" applyFill="1" applyBorder="1" applyAlignment="1" applyProtection="1">
      <alignment horizontal="center"/>
      <protection/>
    </xf>
    <xf numFmtId="166" fontId="3" fillId="34" borderId="13" xfId="56" applyNumberFormat="1" applyFont="1" applyFill="1" applyBorder="1" applyAlignment="1" applyProtection="1">
      <alignment horizontal="center"/>
      <protection/>
    </xf>
    <xf numFmtId="166" fontId="3" fillId="34" borderId="43" xfId="56" applyNumberFormat="1" applyFont="1" applyFill="1" applyBorder="1" applyAlignment="1" applyProtection="1">
      <alignment horizontal="center"/>
      <protection/>
    </xf>
    <xf numFmtId="166" fontId="3" fillId="34" borderId="44" xfId="56" applyNumberFormat="1" applyFont="1" applyFill="1" applyBorder="1" applyAlignment="1" applyProtection="1">
      <alignment horizontal="center"/>
      <protection/>
    </xf>
    <xf numFmtId="166" fontId="3" fillId="34" borderId="45" xfId="56" applyNumberFormat="1" applyFont="1" applyFill="1" applyBorder="1" applyAlignment="1" applyProtection="1">
      <alignment horizontal="center"/>
      <protection/>
    </xf>
    <xf numFmtId="2" fontId="2" fillId="0" borderId="0" xfId="56" applyNumberFormat="1" applyFill="1" applyBorder="1" applyProtection="1">
      <alignment/>
      <protection locked="0"/>
    </xf>
    <xf numFmtId="167" fontId="2" fillId="0" borderId="0" xfId="46" applyNumberFormat="1" applyFill="1" applyBorder="1" applyAlignment="1" applyProtection="1">
      <alignment/>
      <protection locked="0"/>
    </xf>
    <xf numFmtId="2" fontId="2" fillId="0" borderId="46" xfId="56" applyNumberFormat="1" applyFill="1" applyBorder="1" applyAlignment="1" applyProtection="1">
      <alignment horizontal="center"/>
      <protection locked="0"/>
    </xf>
    <xf numFmtId="0" fontId="3" fillId="33" borderId="0" xfId="56" applyFont="1" applyFill="1" applyBorder="1" applyProtection="1">
      <alignment/>
      <protection/>
    </xf>
    <xf numFmtId="0" fontId="2" fillId="33" borderId="0" xfId="56" applyFill="1" applyBorder="1">
      <alignment/>
      <protection/>
    </xf>
    <xf numFmtId="0" fontId="2" fillId="33" borderId="0" xfId="56" applyFill="1" applyBorder="1" applyAlignment="1" applyProtection="1">
      <alignment horizontal="center"/>
      <protection/>
    </xf>
    <xf numFmtId="0" fontId="3" fillId="33" borderId="0" xfId="56" applyFont="1" applyFill="1" applyBorder="1">
      <alignment/>
      <protection/>
    </xf>
    <xf numFmtId="0" fontId="6" fillId="33" borderId="11" xfId="56" applyFont="1" applyFill="1" applyBorder="1" applyAlignment="1">
      <alignment horizontal="center"/>
      <protection/>
    </xf>
    <xf numFmtId="2" fontId="2" fillId="0" borderId="47" xfId="56" applyNumberFormat="1" applyFill="1" applyBorder="1" applyProtection="1">
      <alignment/>
      <protection locked="0"/>
    </xf>
    <xf numFmtId="2" fontId="2" fillId="0" borderId="48" xfId="56" applyNumberFormat="1" applyFill="1" applyBorder="1" applyProtection="1">
      <alignment/>
      <protection locked="0"/>
    </xf>
    <xf numFmtId="2" fontId="2" fillId="0" borderId="49" xfId="56" applyNumberFormat="1" applyFill="1" applyBorder="1" applyProtection="1">
      <alignment/>
      <protection locked="0"/>
    </xf>
    <xf numFmtId="2" fontId="2" fillId="0" borderId="50" xfId="56" applyNumberFormat="1" applyFill="1" applyBorder="1" applyProtection="1">
      <alignment/>
      <protection locked="0"/>
    </xf>
    <xf numFmtId="165" fontId="3" fillId="34" borderId="38" xfId="56" applyNumberFormat="1" applyFont="1" applyFill="1" applyBorder="1" applyAlignment="1" applyProtection="1">
      <alignment horizontal="center"/>
      <protection/>
    </xf>
    <xf numFmtId="165" fontId="3" fillId="34" borderId="37" xfId="56" applyNumberFormat="1" applyFont="1" applyFill="1" applyBorder="1" applyAlignment="1" applyProtection="1">
      <alignment horizontal="center"/>
      <protection/>
    </xf>
    <xf numFmtId="0" fontId="2" fillId="34" borderId="11" xfId="56" applyFill="1" applyBorder="1" applyAlignment="1" applyProtection="1">
      <alignment horizontal="center"/>
      <protection/>
    </xf>
    <xf numFmtId="2" fontId="2" fillId="35" borderId="27" xfId="56" applyNumberFormat="1" applyFill="1" applyBorder="1" applyAlignment="1" applyProtection="1">
      <alignment horizontal="center"/>
      <protection locked="0"/>
    </xf>
    <xf numFmtId="2" fontId="2" fillId="35" borderId="26" xfId="56" applyNumberFormat="1" applyFill="1" applyBorder="1" applyAlignment="1" applyProtection="1">
      <alignment horizontal="center"/>
      <protection locked="0"/>
    </xf>
    <xf numFmtId="2" fontId="2" fillId="34" borderId="38" xfId="56" applyNumberFormat="1" applyFill="1" applyBorder="1" applyAlignment="1" applyProtection="1">
      <alignment horizontal="center"/>
      <protection/>
    </xf>
    <xf numFmtId="0" fontId="2" fillId="34" borderId="51" xfId="56" applyFill="1" applyBorder="1" applyProtection="1">
      <alignment/>
      <protection/>
    </xf>
    <xf numFmtId="0" fontId="2" fillId="34" borderId="52" xfId="56" applyFill="1" applyBorder="1" applyAlignment="1" applyProtection="1">
      <alignment horizontal="center"/>
      <protection/>
    </xf>
    <xf numFmtId="0" fontId="2" fillId="34" borderId="14" xfId="56" applyFill="1" applyBorder="1" applyAlignment="1" applyProtection="1">
      <alignment horizontal="center"/>
      <protection/>
    </xf>
    <xf numFmtId="0" fontId="3" fillId="33" borderId="0" xfId="56" applyFont="1" applyFill="1" applyBorder="1" applyAlignment="1" applyProtection="1">
      <alignment horizontal="left"/>
      <protection/>
    </xf>
    <xf numFmtId="0" fontId="2" fillId="33" borderId="11" xfId="56" applyFill="1" applyBorder="1" applyAlignment="1" applyProtection="1">
      <alignment horizontal="center"/>
      <protection/>
    </xf>
    <xf numFmtId="0" fontId="2" fillId="33" borderId="0" xfId="56" applyFill="1" applyBorder="1" applyAlignment="1" applyProtection="1">
      <alignment horizontal="center"/>
      <protection/>
    </xf>
    <xf numFmtId="0" fontId="2" fillId="33" borderId="53" xfId="56" applyFill="1" applyBorder="1" applyAlignment="1">
      <alignment horizontal="center"/>
      <protection/>
    </xf>
    <xf numFmtId="0" fontId="2" fillId="33" borderId="12" xfId="56" applyFill="1" applyBorder="1" applyAlignment="1">
      <alignment horizontal="center"/>
      <protection/>
    </xf>
    <xf numFmtId="0" fontId="2" fillId="33" borderId="12" xfId="56" applyFill="1" applyBorder="1" applyAlignment="1" applyProtection="1">
      <alignment horizontal="center"/>
      <protection/>
    </xf>
    <xf numFmtId="1" fontId="2" fillId="0" borderId="46" xfId="56" applyNumberFormat="1" applyFill="1" applyBorder="1" applyAlignment="1" applyProtection="1">
      <alignment horizontal="left"/>
      <protection locked="0"/>
    </xf>
    <xf numFmtId="0" fontId="2" fillId="33" borderId="0" xfId="56" applyFill="1" applyBorder="1" applyAlignment="1">
      <alignment horizontal="center"/>
      <protection/>
    </xf>
    <xf numFmtId="0" fontId="2" fillId="33" borderId="35" xfId="56" applyFill="1" applyBorder="1" applyAlignment="1" applyProtection="1">
      <alignment horizontal="center"/>
      <protection/>
    </xf>
    <xf numFmtId="0" fontId="2" fillId="33" borderId="54" xfId="56" applyFill="1" applyBorder="1" applyAlignment="1" applyProtection="1">
      <alignment horizontal="center"/>
      <protection/>
    </xf>
    <xf numFmtId="0" fontId="2" fillId="0" borderId="46" xfId="56" applyFill="1" applyBorder="1" applyAlignment="1" applyProtection="1">
      <alignment horizontal="center"/>
      <protection locked="0"/>
    </xf>
    <xf numFmtId="0" fontId="2" fillId="0" borderId="46" xfId="56" applyFill="1" applyBorder="1" applyAlignment="1" applyProtection="1">
      <alignment horizontal="left"/>
      <protection locked="0"/>
    </xf>
    <xf numFmtId="0" fontId="2" fillId="0" borderId="40" xfId="56" applyFill="1" applyBorder="1" applyAlignment="1" applyProtection="1">
      <alignment horizontal="left"/>
      <protection locked="0"/>
    </xf>
    <xf numFmtId="0" fontId="3" fillId="33" borderId="0" xfId="56" applyFont="1" applyFill="1" applyBorder="1" applyAlignment="1">
      <alignment horizontal="left"/>
      <protection/>
    </xf>
    <xf numFmtId="164" fontId="3" fillId="33" borderId="46" xfId="56" applyNumberFormat="1" applyFont="1" applyFill="1" applyBorder="1" applyAlignment="1">
      <alignment horizontal="center"/>
      <protection/>
    </xf>
    <xf numFmtId="0" fontId="3" fillId="33" borderId="46" xfId="56" applyFont="1" applyFill="1" applyBorder="1" applyAlignment="1">
      <alignment horizontal="center"/>
      <protection/>
    </xf>
    <xf numFmtId="0" fontId="3" fillId="0" borderId="0" xfId="56" applyFont="1" applyFill="1" applyBorder="1" applyAlignment="1" applyProtection="1">
      <alignment horizontal="center"/>
      <protection locked="0"/>
    </xf>
    <xf numFmtId="0" fontId="6" fillId="33" borderId="52" xfId="56" applyFont="1" applyFill="1" applyBorder="1" applyAlignment="1" applyProtection="1">
      <alignment horizontal="center"/>
      <protection/>
    </xf>
    <xf numFmtId="0" fontId="6" fillId="33" borderId="55" xfId="56" applyFont="1" applyFill="1" applyBorder="1" applyAlignment="1" applyProtection="1">
      <alignment horizontal="center"/>
      <protection/>
    </xf>
    <xf numFmtId="0" fontId="3" fillId="33" borderId="43" xfId="56" applyFont="1" applyFill="1" applyBorder="1" applyAlignment="1" applyProtection="1">
      <alignment horizontal="center"/>
      <protection/>
    </xf>
    <xf numFmtId="0" fontId="3" fillId="33" borderId="56" xfId="56" applyFont="1" applyFill="1" applyBorder="1" applyAlignment="1" applyProtection="1">
      <alignment horizontal="center"/>
      <protection/>
    </xf>
    <xf numFmtId="0" fontId="7" fillId="33" borderId="0" xfId="56" applyFont="1" applyFill="1" applyBorder="1" applyAlignment="1" applyProtection="1">
      <alignment horizontal="center"/>
      <protection/>
    </xf>
    <xf numFmtId="0" fontId="7" fillId="33" borderId="12" xfId="56" applyFont="1" applyFill="1" applyBorder="1" applyAlignment="1" applyProtection="1">
      <alignment horizontal="center"/>
      <protection/>
    </xf>
    <xf numFmtId="0" fontId="42" fillId="0" borderId="55" xfId="56" applyFont="1" applyFill="1" applyBorder="1" applyAlignment="1" applyProtection="1" quotePrefix="1">
      <alignment horizontal="center"/>
      <protection/>
    </xf>
    <xf numFmtId="0" fontId="42" fillId="0" borderId="14" xfId="56" applyFont="1" applyFill="1" applyBorder="1" applyAlignment="1" applyProtection="1">
      <alignment horizontal="center"/>
      <protection/>
    </xf>
    <xf numFmtId="0" fontId="43" fillId="33" borderId="0" xfId="56" applyFont="1" applyFill="1" applyBorder="1" applyAlignment="1" applyProtection="1">
      <alignment horizontal="center"/>
      <protection/>
    </xf>
    <xf numFmtId="0" fontId="43" fillId="33" borderId="12" xfId="56" applyFont="1" applyFill="1" applyBorder="1" applyAlignment="1" applyProtection="1">
      <alignment horizontal="center"/>
      <protection/>
    </xf>
    <xf numFmtId="0" fontId="5" fillId="33" borderId="0" xfId="56" applyFont="1" applyFill="1" applyBorder="1" applyAlignment="1">
      <alignment horizontal="center"/>
      <protection/>
    </xf>
    <xf numFmtId="0" fontId="5" fillId="33" borderId="12" xfId="56" applyFont="1" applyFill="1" applyBorder="1" applyAlignment="1">
      <alignment horizontal="center"/>
      <protection/>
    </xf>
    <xf numFmtId="49" fontId="2" fillId="0" borderId="46" xfId="56" applyNumberFormat="1" applyFont="1" applyFill="1" applyBorder="1" applyAlignment="1" applyProtection="1">
      <alignment horizontal="center"/>
      <protection locked="0"/>
    </xf>
    <xf numFmtId="49" fontId="2" fillId="0" borderId="46" xfId="56" applyNumberFormat="1" applyFill="1" applyBorder="1" applyAlignment="1" applyProtection="1">
      <alignment horizontal="center"/>
      <protection locked="0"/>
    </xf>
    <xf numFmtId="0" fontId="3" fillId="33" borderId="0" xfId="56" applyFont="1" applyFill="1" applyBorder="1" applyAlignment="1" applyProtection="1">
      <alignment horizontal="center"/>
      <protection/>
    </xf>
    <xf numFmtId="0" fontId="2" fillId="0" borderId="0" xfId="56" applyFill="1" applyBorder="1" applyAlignment="1" applyProtection="1">
      <alignment horizontal="center"/>
      <protection locked="0"/>
    </xf>
    <xf numFmtId="164" fontId="3" fillId="33" borderId="46" xfId="56" applyNumberFormat="1" applyFont="1" applyFill="1" applyBorder="1" applyAlignment="1" applyProtection="1">
      <alignment horizontal="center"/>
      <protection/>
    </xf>
    <xf numFmtId="0" fontId="3" fillId="34" borderId="38" xfId="56" applyFont="1" applyFill="1" applyBorder="1" applyAlignment="1" applyProtection="1">
      <alignment horizontal="center"/>
      <protection/>
    </xf>
    <xf numFmtId="0" fontId="3" fillId="34" borderId="39" xfId="56" applyFont="1" applyFill="1" applyBorder="1" applyAlignment="1" applyProtection="1">
      <alignment horizontal="center"/>
      <protection/>
    </xf>
    <xf numFmtId="0" fontId="3" fillId="34" borderId="51" xfId="56" applyFont="1" applyFill="1" applyBorder="1" applyAlignment="1" applyProtection="1">
      <alignment horizontal="center"/>
      <protection/>
    </xf>
    <xf numFmtId="0" fontId="2" fillId="0" borderId="0" xfId="56" applyFill="1" applyBorder="1" applyAlignment="1" applyProtection="1">
      <alignment horizontal="center"/>
      <protection/>
    </xf>
    <xf numFmtId="0" fontId="2" fillId="0" borderId="46" xfId="56" applyFill="1" applyBorder="1" applyAlignment="1" applyProtection="1">
      <alignment horizontal="center"/>
      <protection/>
    </xf>
    <xf numFmtId="0" fontId="2" fillId="0" borderId="12" xfId="56" applyFill="1" applyBorder="1" applyAlignment="1" applyProtection="1">
      <alignment horizontal="center"/>
      <protection/>
    </xf>
    <xf numFmtId="0" fontId="2" fillId="0" borderId="40" xfId="56" applyFill="1" applyBorder="1" applyProtection="1">
      <alignment/>
      <protection/>
    </xf>
    <xf numFmtId="0" fontId="3" fillId="34" borderId="38" xfId="56" applyFont="1" applyFill="1" applyBorder="1" applyAlignment="1" applyProtection="1">
      <alignment horizontal="left"/>
      <protection/>
    </xf>
    <xf numFmtId="0" fontId="3" fillId="34" borderId="51" xfId="56" applyFont="1" applyFill="1" applyBorder="1" applyAlignment="1" applyProtection="1">
      <alignment horizontal="left"/>
      <protection/>
    </xf>
    <xf numFmtId="0" fontId="2" fillId="34" borderId="38" xfId="56" applyFill="1" applyBorder="1" applyAlignment="1" applyProtection="1">
      <alignment horizontal="center"/>
      <protection/>
    </xf>
    <xf numFmtId="0" fontId="2" fillId="34" borderId="51" xfId="56" applyFill="1" applyBorder="1" applyAlignment="1" applyProtection="1">
      <alignment horizontal="center"/>
      <protection/>
    </xf>
    <xf numFmtId="0" fontId="3" fillId="34" borderId="39" xfId="56" applyFont="1" applyFill="1" applyBorder="1" applyAlignment="1" applyProtection="1">
      <alignment horizontal="left"/>
      <protection/>
    </xf>
    <xf numFmtId="0" fontId="4" fillId="0" borderId="26" xfId="56" applyFont="1" applyFill="1" applyBorder="1" applyAlignment="1" applyProtection="1">
      <alignment horizontal="left"/>
      <protection locked="0"/>
    </xf>
    <xf numFmtId="0" fontId="4" fillId="0" borderId="57" xfId="56" applyFont="1" applyFill="1" applyBorder="1" applyAlignment="1" applyProtection="1">
      <alignment horizontal="left"/>
      <protection locked="0"/>
    </xf>
    <xf numFmtId="0" fontId="2" fillId="34" borderId="11" xfId="56" applyFill="1" applyBorder="1" applyAlignment="1" applyProtection="1">
      <alignment horizontal="center"/>
      <protection/>
    </xf>
    <xf numFmtId="0" fontId="2" fillId="34" borderId="12" xfId="56" applyFill="1" applyBorder="1" applyProtection="1">
      <alignment/>
      <protection/>
    </xf>
    <xf numFmtId="0" fontId="2" fillId="34" borderId="38" xfId="56" applyFill="1" applyBorder="1" applyAlignment="1" applyProtection="1">
      <alignment horizontal="left"/>
      <protection/>
    </xf>
    <xf numFmtId="0" fontId="2" fillId="34" borderId="39" xfId="56" applyFill="1" applyBorder="1" applyProtection="1">
      <alignment/>
      <protection/>
    </xf>
    <xf numFmtId="0" fontId="2" fillId="33" borderId="11" xfId="56" applyFill="1" applyBorder="1" applyAlignment="1">
      <alignment horizontal="center"/>
      <protection/>
    </xf>
    <xf numFmtId="0" fontId="4" fillId="0" borderId="46" xfId="56" applyFont="1" applyFill="1" applyBorder="1" applyAlignment="1" applyProtection="1">
      <alignment horizontal="left"/>
      <protection locked="0"/>
    </xf>
    <xf numFmtId="0" fontId="4" fillId="0" borderId="40" xfId="56" applyFont="1" applyFill="1" applyBorder="1" applyAlignment="1" applyProtection="1">
      <alignment horizontal="left"/>
      <protection locked="0"/>
    </xf>
    <xf numFmtId="164" fontId="2" fillId="0" borderId="0" xfId="56" applyNumberFormat="1" applyFill="1" applyBorder="1" applyAlignment="1" applyProtection="1">
      <alignment horizontal="center"/>
      <protection/>
    </xf>
    <xf numFmtId="164" fontId="2" fillId="0" borderId="46" xfId="56" applyNumberFormat="1" applyFill="1" applyBorder="1" applyAlignment="1" applyProtection="1">
      <alignment horizontal="center"/>
      <protection/>
    </xf>
    <xf numFmtId="0" fontId="3" fillId="33" borderId="35" xfId="56" applyFont="1" applyFill="1" applyBorder="1" applyAlignment="1" applyProtection="1">
      <alignment horizontal="center"/>
      <protection/>
    </xf>
    <xf numFmtId="0" fontId="2" fillId="33" borderId="21" xfId="56" applyFill="1" applyBorder="1" applyAlignment="1" applyProtection="1">
      <alignment horizontal="center"/>
      <protection/>
    </xf>
    <xf numFmtId="0" fontId="3" fillId="33" borderId="11" xfId="56" applyFont="1" applyFill="1" applyBorder="1" applyAlignment="1" applyProtection="1">
      <alignment horizontal="left"/>
      <protection/>
    </xf>
    <xf numFmtId="0" fontId="3" fillId="33" borderId="0" xfId="56" applyFont="1" applyFill="1" applyBorder="1" applyProtection="1">
      <alignment/>
      <protection/>
    </xf>
    <xf numFmtId="0" fontId="2" fillId="33" borderId="11" xfId="56" applyFill="1" applyBorder="1" applyAlignment="1" applyProtection="1">
      <alignment vertical="center"/>
      <protection/>
    </xf>
    <xf numFmtId="0" fontId="2" fillId="33" borderId="0" xfId="56" applyFill="1" applyBorder="1" applyAlignment="1" applyProtection="1">
      <alignment vertical="center"/>
      <protection/>
    </xf>
    <xf numFmtId="0" fontId="5" fillId="33" borderId="0" xfId="56" applyFont="1" applyFill="1" applyBorder="1" applyAlignment="1" applyProtection="1">
      <alignment horizontal="center"/>
      <protection/>
    </xf>
    <xf numFmtId="0" fontId="5" fillId="33" borderId="12" xfId="56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Zeros="0" zoomScalePageLayoutView="0" workbookViewId="0" topLeftCell="A1">
      <selection activeCell="C13" sqref="C13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3" width="6.57421875" style="3" customWidth="1"/>
    <col min="4" max="4" width="5.421875" style="3" customWidth="1"/>
    <col min="5" max="5" width="5.57421875" style="3" customWidth="1"/>
    <col min="6" max="6" width="5.7109375" style="3" customWidth="1"/>
    <col min="7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29.140625" style="3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41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41619</v>
      </c>
      <c r="H8" s="124"/>
      <c r="I8" s="75" t="s">
        <v>31</v>
      </c>
      <c r="J8" s="124">
        <v>41632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37989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41619</v>
      </c>
      <c r="D13" s="68">
        <f aca="true" t="shared" si="0" ref="D13:P13">C13+1</f>
        <v>41620</v>
      </c>
      <c r="E13" s="67">
        <f t="shared" si="0"/>
        <v>41621</v>
      </c>
      <c r="F13" s="68">
        <f t="shared" si="0"/>
        <v>41622</v>
      </c>
      <c r="G13" s="67">
        <f t="shared" si="0"/>
        <v>41623</v>
      </c>
      <c r="H13" s="68">
        <f t="shared" si="0"/>
        <v>41624</v>
      </c>
      <c r="I13" s="67">
        <f t="shared" si="0"/>
        <v>41625</v>
      </c>
      <c r="J13" s="69">
        <f t="shared" si="0"/>
        <v>41626</v>
      </c>
      <c r="K13" s="67">
        <f t="shared" si="0"/>
        <v>41627</v>
      </c>
      <c r="L13" s="68">
        <f t="shared" si="0"/>
        <v>41628</v>
      </c>
      <c r="M13" s="67">
        <f t="shared" si="0"/>
        <v>41629</v>
      </c>
      <c r="N13" s="68">
        <f t="shared" si="0"/>
        <v>41630</v>
      </c>
      <c r="O13" s="67">
        <f t="shared" si="0"/>
        <v>41631</v>
      </c>
      <c r="P13" s="66">
        <f t="shared" si="0"/>
        <v>41632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2.75">
      <c r="A41" s="7"/>
      <c r="B41" s="128"/>
      <c r="C41" s="128"/>
      <c r="D41" s="128"/>
      <c r="E41" s="128"/>
      <c r="F41" s="146"/>
      <c r="G41" s="146"/>
      <c r="H41" s="146"/>
      <c r="I41" s="93"/>
      <c r="J41" s="93"/>
      <c r="K41" s="93"/>
      <c r="L41" s="93"/>
      <c r="M41" s="128"/>
      <c r="N41" s="128"/>
      <c r="O41" s="128"/>
      <c r="P41" s="128"/>
      <c r="Q41" s="130"/>
      <c r="R41" s="4"/>
      <c r="S41" s="4"/>
    </row>
    <row r="42" spans="1:19" ht="12.75">
      <c r="A42" s="6" t="s">
        <v>4</v>
      </c>
      <c r="B42" s="129"/>
      <c r="C42" s="129"/>
      <c r="D42" s="129"/>
      <c r="E42" s="129"/>
      <c r="F42" s="147"/>
      <c r="G42" s="147"/>
      <c r="H42" s="147"/>
      <c r="I42" s="9"/>
      <c r="J42" s="91" t="s">
        <v>3</v>
      </c>
      <c r="K42" s="91"/>
      <c r="L42" s="91"/>
      <c r="M42" s="129"/>
      <c r="N42" s="129"/>
      <c r="O42" s="129"/>
      <c r="P42" s="129"/>
      <c r="Q42" s="131"/>
      <c r="R42" s="4"/>
      <c r="S42" s="4"/>
    </row>
    <row r="43" spans="1:19" ht="16.5" customHeight="1">
      <c r="A43" s="7"/>
      <c r="B43" s="122" t="s">
        <v>1</v>
      </c>
      <c r="C43" s="122"/>
      <c r="D43" s="122"/>
      <c r="E43" s="122"/>
      <c r="F43" s="122" t="s">
        <v>0</v>
      </c>
      <c r="G43" s="122"/>
      <c r="H43" s="122"/>
      <c r="I43" s="93"/>
      <c r="J43" s="93"/>
      <c r="K43" s="93"/>
      <c r="L43" s="93"/>
      <c r="M43" s="149" t="s">
        <v>1</v>
      </c>
      <c r="N43" s="149"/>
      <c r="O43" s="149"/>
      <c r="P43" s="149"/>
      <c r="Q43" s="8" t="s">
        <v>0</v>
      </c>
      <c r="R43" s="4"/>
      <c r="S43" s="4"/>
    </row>
    <row r="44" spans="1:19" ht="15.75" customHeight="1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6"/>
      <c r="R44" s="4"/>
      <c r="S44" s="4"/>
    </row>
    <row r="45" spans="1:19" ht="12.75">
      <c r="A45" s="7"/>
      <c r="B45" s="128"/>
      <c r="C45" s="128"/>
      <c r="D45" s="128"/>
      <c r="E45" s="128"/>
      <c r="F45" s="146"/>
      <c r="G45" s="146"/>
      <c r="H45" s="146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6" t="s">
        <v>2</v>
      </c>
      <c r="B46" s="129"/>
      <c r="C46" s="129"/>
      <c r="D46" s="129"/>
      <c r="E46" s="129"/>
      <c r="F46" s="147"/>
      <c r="G46" s="147"/>
      <c r="H46" s="147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3.5" thickBot="1">
      <c r="A47" s="5"/>
      <c r="B47" s="148" t="s">
        <v>1</v>
      </c>
      <c r="C47" s="148"/>
      <c r="D47" s="148"/>
      <c r="E47" s="148"/>
      <c r="F47" s="148" t="s">
        <v>0</v>
      </c>
      <c r="G47" s="148"/>
      <c r="H47" s="148"/>
      <c r="I47" s="99"/>
      <c r="J47" s="99"/>
      <c r="K47" s="99"/>
      <c r="L47" s="99"/>
      <c r="M47" s="99"/>
      <c r="N47" s="99"/>
      <c r="O47" s="99"/>
      <c r="P47" s="99"/>
      <c r="Q47" s="100"/>
      <c r="R47" s="4"/>
      <c r="S47" s="4"/>
    </row>
  </sheetData>
  <sheetProtection selectLockedCells="1"/>
  <mergeCells count="78">
    <mergeCell ref="A14:B14"/>
    <mergeCell ref="A15:B15"/>
    <mergeCell ref="B43:E43"/>
    <mergeCell ref="F43:H43"/>
    <mergeCell ref="I43:L43"/>
    <mergeCell ref="A16:B16"/>
    <mergeCell ref="B41:E42"/>
    <mergeCell ref="F41:H42"/>
    <mergeCell ref="I41:L41"/>
    <mergeCell ref="A36:A38"/>
    <mergeCell ref="B45:E46"/>
    <mergeCell ref="F45:H46"/>
    <mergeCell ref="I45:I47"/>
    <mergeCell ref="A39:Q39"/>
    <mergeCell ref="F47:H47"/>
    <mergeCell ref="M43:P43"/>
    <mergeCell ref="A44:I44"/>
    <mergeCell ref="B47:E47"/>
    <mergeCell ref="I40:Q40"/>
    <mergeCell ref="A40:H40"/>
    <mergeCell ref="B36:Q36"/>
    <mergeCell ref="B37:Q37"/>
    <mergeCell ref="B38:Q38"/>
    <mergeCell ref="A32:B32"/>
    <mergeCell ref="C32:G32"/>
    <mergeCell ref="H32:I32"/>
    <mergeCell ref="O33:P33"/>
    <mergeCell ref="A34:Q34"/>
    <mergeCell ref="B35:Q35"/>
    <mergeCell ref="J32:N32"/>
    <mergeCell ref="A11:P11"/>
    <mergeCell ref="A12:B12"/>
    <mergeCell ref="C12:P12"/>
    <mergeCell ref="M41:P42"/>
    <mergeCell ref="Q41:Q42"/>
    <mergeCell ref="C33:D33"/>
    <mergeCell ref="E33:F33"/>
    <mergeCell ref="G33:I33"/>
    <mergeCell ref="J33:K33"/>
    <mergeCell ref="L33:N33"/>
    <mergeCell ref="U7:Z7"/>
    <mergeCell ref="B8:D8"/>
    <mergeCell ref="E8:F8"/>
    <mergeCell ref="G8:H8"/>
    <mergeCell ref="J8:K8"/>
    <mergeCell ref="O8:P8"/>
    <mergeCell ref="R8:S9"/>
    <mergeCell ref="A9:P9"/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J47:M47"/>
    <mergeCell ref="N47:Q47"/>
    <mergeCell ref="K6:L6"/>
    <mergeCell ref="O6:Q6"/>
    <mergeCell ref="J44:M44"/>
    <mergeCell ref="N44:Q44"/>
    <mergeCell ref="J45:M45"/>
    <mergeCell ref="N45:Q45"/>
    <mergeCell ref="E10:K10"/>
    <mergeCell ref="L10:M10"/>
    <mergeCell ref="O32:P32"/>
    <mergeCell ref="Q32:Q33"/>
    <mergeCell ref="J42:L42"/>
    <mergeCell ref="A7:P7"/>
    <mergeCell ref="Q7:Q13"/>
    <mergeCell ref="J46:M46"/>
    <mergeCell ref="N46:Q46"/>
    <mergeCell ref="A13:B13"/>
    <mergeCell ref="B10:D10"/>
    <mergeCell ref="N10:P10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4" r:id="rId1"/>
  <ignoredErrors>
    <ignoredError sqref="Q18:Q2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tabSelected="1" zoomScalePageLayoutView="0" workbookViewId="0" topLeftCell="A1">
      <selection activeCell="P13" sqref="P13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57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41746</v>
      </c>
      <c r="H8" s="124"/>
      <c r="I8" s="75" t="s">
        <v>31</v>
      </c>
      <c r="J8" s="124">
        <v>41759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41768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v>41745</v>
      </c>
      <c r="D13" s="68">
        <f aca="true" t="shared" si="0" ref="D13:P13">C13+1</f>
        <v>41746</v>
      </c>
      <c r="E13" s="67">
        <v>41747</v>
      </c>
      <c r="F13" s="68">
        <f t="shared" si="0"/>
        <v>41748</v>
      </c>
      <c r="G13" s="67">
        <f t="shared" si="0"/>
        <v>41749</v>
      </c>
      <c r="H13" s="68">
        <f t="shared" si="0"/>
        <v>41750</v>
      </c>
      <c r="I13" s="67">
        <f t="shared" si="0"/>
        <v>41751</v>
      </c>
      <c r="J13" s="69">
        <f t="shared" si="0"/>
        <v>41752</v>
      </c>
      <c r="K13" s="67">
        <f t="shared" si="0"/>
        <v>41753</v>
      </c>
      <c r="L13" s="68">
        <f t="shared" si="0"/>
        <v>41754</v>
      </c>
      <c r="M13" s="67">
        <f t="shared" si="0"/>
        <v>41755</v>
      </c>
      <c r="N13" s="68">
        <f t="shared" si="0"/>
        <v>41756</v>
      </c>
      <c r="O13" s="67">
        <f t="shared" si="0"/>
        <v>41757</v>
      </c>
      <c r="P13" s="66">
        <f t="shared" si="0"/>
        <v>41758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 t="s">
        <v>68</v>
      </c>
      <c r="D14" s="64" t="s">
        <v>69</v>
      </c>
      <c r="E14" s="63" t="s">
        <v>70</v>
      </c>
      <c r="F14" s="64" t="s">
        <v>71</v>
      </c>
      <c r="G14" s="63" t="s">
        <v>72</v>
      </c>
      <c r="H14" s="64" t="s">
        <v>73</v>
      </c>
      <c r="I14" s="63" t="s">
        <v>74</v>
      </c>
      <c r="J14" s="65" t="s">
        <v>68</v>
      </c>
      <c r="K14" s="63" t="s">
        <v>75</v>
      </c>
      <c r="L14" s="64" t="s">
        <v>70</v>
      </c>
      <c r="M14" s="63" t="s">
        <v>71</v>
      </c>
      <c r="N14" s="64" t="s">
        <v>72</v>
      </c>
      <c r="O14" s="63" t="s">
        <v>73</v>
      </c>
      <c r="P14" s="62" t="s">
        <v>74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1" ref="C16:Q16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 t="str">
        <f aca="true" t="shared" si="2" ref="C17:P17">C14</f>
        <v>Wed</v>
      </c>
      <c r="D17" s="83" t="str">
        <f t="shared" si="2"/>
        <v>Thur</v>
      </c>
      <c r="E17" s="83" t="str">
        <f t="shared" si="2"/>
        <v>Fri</v>
      </c>
      <c r="F17" s="64" t="str">
        <f t="shared" si="2"/>
        <v>Sat</v>
      </c>
      <c r="G17" s="83" t="str">
        <f t="shared" si="2"/>
        <v>Sun</v>
      </c>
      <c r="H17" s="64" t="str">
        <f t="shared" si="2"/>
        <v>Mon</v>
      </c>
      <c r="I17" s="62" t="str">
        <f t="shared" si="2"/>
        <v>Tue</v>
      </c>
      <c r="J17" s="82" t="str">
        <f t="shared" si="2"/>
        <v>Wed</v>
      </c>
      <c r="K17" s="83" t="str">
        <f t="shared" si="2"/>
        <v>Thu</v>
      </c>
      <c r="L17" s="64" t="str">
        <f t="shared" si="2"/>
        <v>Fri</v>
      </c>
      <c r="M17" s="83" t="str">
        <f t="shared" si="2"/>
        <v>Sat</v>
      </c>
      <c r="N17" s="83" t="str">
        <f t="shared" si="2"/>
        <v>Sun</v>
      </c>
      <c r="O17" s="64" t="str">
        <f t="shared" si="2"/>
        <v>Mon</v>
      </c>
      <c r="P17" s="62" t="str">
        <f t="shared" si="2"/>
        <v>Tue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3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3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3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3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4" ref="C30:Q30">SUM(C18:C28)</f>
        <v>0</v>
      </c>
      <c r="D30" s="16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0</v>
      </c>
      <c r="N30" s="16">
        <f t="shared" si="4"/>
        <v>0</v>
      </c>
      <c r="O30" s="16">
        <f t="shared" si="4"/>
        <v>0</v>
      </c>
      <c r="P30" s="15">
        <f t="shared" si="4"/>
        <v>0</v>
      </c>
      <c r="Q30" s="14">
        <f t="shared" si="4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5" ref="C31:Q31">C30+C16</f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0</v>
      </c>
      <c r="M31" s="11">
        <f t="shared" si="5"/>
        <v>0</v>
      </c>
      <c r="N31" s="11">
        <f t="shared" si="5"/>
        <v>0</v>
      </c>
      <c r="O31" s="11">
        <f t="shared" si="5"/>
        <v>0</v>
      </c>
      <c r="P31" s="11">
        <f t="shared" si="5"/>
        <v>0</v>
      </c>
      <c r="Q31" s="11">
        <f t="shared" si="5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56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41759</v>
      </c>
      <c r="H8" s="124"/>
      <c r="I8" s="75" t="s">
        <v>31</v>
      </c>
      <c r="J8" s="124">
        <v>41772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41782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41759</v>
      </c>
      <c r="D13" s="68">
        <f aca="true" t="shared" si="0" ref="D13:P13">C13+1</f>
        <v>41760</v>
      </c>
      <c r="E13" s="67">
        <f t="shared" si="0"/>
        <v>41761</v>
      </c>
      <c r="F13" s="68">
        <f t="shared" si="0"/>
        <v>41762</v>
      </c>
      <c r="G13" s="67">
        <f t="shared" si="0"/>
        <v>41763</v>
      </c>
      <c r="H13" s="68">
        <f t="shared" si="0"/>
        <v>41764</v>
      </c>
      <c r="I13" s="67">
        <f t="shared" si="0"/>
        <v>41765</v>
      </c>
      <c r="J13" s="69">
        <f t="shared" si="0"/>
        <v>41766</v>
      </c>
      <c r="K13" s="67">
        <f t="shared" si="0"/>
        <v>41767</v>
      </c>
      <c r="L13" s="68">
        <f t="shared" si="0"/>
        <v>41768</v>
      </c>
      <c r="M13" s="67">
        <f t="shared" si="0"/>
        <v>41769</v>
      </c>
      <c r="N13" s="68">
        <f t="shared" si="0"/>
        <v>41770</v>
      </c>
      <c r="O13" s="67">
        <f t="shared" si="0"/>
        <v>41771</v>
      </c>
      <c r="P13" s="66">
        <f t="shared" si="0"/>
        <v>41772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O22" sqref="O22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55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41773</v>
      </c>
      <c r="H8" s="124"/>
      <c r="I8" s="75" t="s">
        <v>31</v>
      </c>
      <c r="J8" s="124">
        <v>41786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41796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41773</v>
      </c>
      <c r="D13" s="68">
        <f aca="true" t="shared" si="0" ref="D13:P13">C13+1</f>
        <v>41774</v>
      </c>
      <c r="E13" s="67">
        <f t="shared" si="0"/>
        <v>41775</v>
      </c>
      <c r="F13" s="68">
        <f t="shared" si="0"/>
        <v>41776</v>
      </c>
      <c r="G13" s="67">
        <f t="shared" si="0"/>
        <v>41777</v>
      </c>
      <c r="H13" s="68">
        <f t="shared" si="0"/>
        <v>41778</v>
      </c>
      <c r="I13" s="67">
        <f t="shared" si="0"/>
        <v>41779</v>
      </c>
      <c r="J13" s="69">
        <f t="shared" si="0"/>
        <v>41780</v>
      </c>
      <c r="K13" s="67">
        <f t="shared" si="0"/>
        <v>41781</v>
      </c>
      <c r="L13" s="68">
        <f t="shared" si="0"/>
        <v>41782</v>
      </c>
      <c r="M13" s="67">
        <f t="shared" si="0"/>
        <v>41783</v>
      </c>
      <c r="N13" s="68">
        <f t="shared" si="0"/>
        <v>41784</v>
      </c>
      <c r="O13" s="67">
        <f t="shared" si="0"/>
        <v>41785</v>
      </c>
      <c r="P13" s="66">
        <f t="shared" si="0"/>
        <v>41786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86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54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41787</v>
      </c>
      <c r="H8" s="124"/>
      <c r="I8" s="75" t="s">
        <v>31</v>
      </c>
      <c r="J8" s="124">
        <v>41800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41810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41787</v>
      </c>
      <c r="D13" s="68">
        <f aca="true" t="shared" si="0" ref="D13:P13">C13+1</f>
        <v>41788</v>
      </c>
      <c r="E13" s="67">
        <f t="shared" si="0"/>
        <v>41789</v>
      </c>
      <c r="F13" s="68">
        <f t="shared" si="0"/>
        <v>41790</v>
      </c>
      <c r="G13" s="67">
        <f t="shared" si="0"/>
        <v>41791</v>
      </c>
      <c r="H13" s="68">
        <f t="shared" si="0"/>
        <v>41792</v>
      </c>
      <c r="I13" s="67">
        <f t="shared" si="0"/>
        <v>41793</v>
      </c>
      <c r="J13" s="69">
        <f t="shared" si="0"/>
        <v>41794</v>
      </c>
      <c r="K13" s="67">
        <f t="shared" si="0"/>
        <v>41795</v>
      </c>
      <c r="L13" s="68">
        <f t="shared" si="0"/>
        <v>41796</v>
      </c>
      <c r="M13" s="67">
        <f t="shared" si="0"/>
        <v>41797</v>
      </c>
      <c r="N13" s="68">
        <f t="shared" si="0"/>
        <v>41798</v>
      </c>
      <c r="O13" s="67">
        <f t="shared" si="0"/>
        <v>41799</v>
      </c>
      <c r="P13" s="66">
        <f t="shared" si="0"/>
        <v>41800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53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41801</v>
      </c>
      <c r="H8" s="124"/>
      <c r="I8" s="75" t="s">
        <v>31</v>
      </c>
      <c r="J8" s="124">
        <v>41814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41823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41801</v>
      </c>
      <c r="D13" s="68">
        <f aca="true" t="shared" si="0" ref="D13:P13">C13+1</f>
        <v>41802</v>
      </c>
      <c r="E13" s="67">
        <f t="shared" si="0"/>
        <v>41803</v>
      </c>
      <c r="F13" s="68">
        <f t="shared" si="0"/>
        <v>41804</v>
      </c>
      <c r="G13" s="67">
        <f t="shared" si="0"/>
        <v>41805</v>
      </c>
      <c r="H13" s="68">
        <f t="shared" si="0"/>
        <v>41806</v>
      </c>
      <c r="I13" s="67">
        <f t="shared" si="0"/>
        <v>41807</v>
      </c>
      <c r="J13" s="69">
        <f t="shared" si="0"/>
        <v>41808</v>
      </c>
      <c r="K13" s="67">
        <f t="shared" si="0"/>
        <v>41809</v>
      </c>
      <c r="L13" s="68">
        <f t="shared" si="0"/>
        <v>41810</v>
      </c>
      <c r="M13" s="67">
        <f t="shared" si="0"/>
        <v>41811</v>
      </c>
      <c r="N13" s="68">
        <f t="shared" si="0"/>
        <v>41812</v>
      </c>
      <c r="O13" s="67">
        <f t="shared" si="0"/>
        <v>41813</v>
      </c>
      <c r="P13" s="66">
        <f t="shared" si="0"/>
        <v>41814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J21" sqref="J21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52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41815</v>
      </c>
      <c r="H8" s="124"/>
      <c r="I8" s="75" t="s">
        <v>31</v>
      </c>
      <c r="J8" s="124">
        <v>41828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41838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41815</v>
      </c>
      <c r="D13" s="68">
        <f aca="true" t="shared" si="0" ref="D13:P13">C13+1</f>
        <v>41816</v>
      </c>
      <c r="E13" s="67">
        <f t="shared" si="0"/>
        <v>41817</v>
      </c>
      <c r="F13" s="68">
        <f t="shared" si="0"/>
        <v>41818</v>
      </c>
      <c r="G13" s="67">
        <f t="shared" si="0"/>
        <v>41819</v>
      </c>
      <c r="H13" s="68">
        <f t="shared" si="0"/>
        <v>41820</v>
      </c>
      <c r="I13" s="67">
        <f t="shared" si="0"/>
        <v>41821</v>
      </c>
      <c r="J13" s="69">
        <f t="shared" si="0"/>
        <v>41822</v>
      </c>
      <c r="K13" s="67">
        <f t="shared" si="0"/>
        <v>41823</v>
      </c>
      <c r="L13" s="68">
        <f t="shared" si="0"/>
        <v>41824</v>
      </c>
      <c r="M13" s="67">
        <f t="shared" si="0"/>
        <v>41825</v>
      </c>
      <c r="N13" s="68">
        <f t="shared" si="0"/>
        <v>41826</v>
      </c>
      <c r="O13" s="67">
        <f t="shared" si="0"/>
        <v>41827</v>
      </c>
      <c r="P13" s="66">
        <f t="shared" si="0"/>
        <v>41828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85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51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41829</v>
      </c>
      <c r="H8" s="124"/>
      <c r="I8" s="75" t="s">
        <v>31</v>
      </c>
      <c r="J8" s="124">
        <v>41842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41852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41829</v>
      </c>
      <c r="D13" s="68">
        <f aca="true" t="shared" si="0" ref="D13:P13">C13+1</f>
        <v>41830</v>
      </c>
      <c r="E13" s="67">
        <f t="shared" si="0"/>
        <v>41831</v>
      </c>
      <c r="F13" s="68">
        <f t="shared" si="0"/>
        <v>41832</v>
      </c>
      <c r="G13" s="67">
        <f t="shared" si="0"/>
        <v>41833</v>
      </c>
      <c r="H13" s="68">
        <f t="shared" si="0"/>
        <v>41834</v>
      </c>
      <c r="I13" s="67">
        <f t="shared" si="0"/>
        <v>41835</v>
      </c>
      <c r="J13" s="69">
        <f t="shared" si="0"/>
        <v>41836</v>
      </c>
      <c r="K13" s="67">
        <f t="shared" si="0"/>
        <v>41837</v>
      </c>
      <c r="L13" s="68">
        <f t="shared" si="0"/>
        <v>41838</v>
      </c>
      <c r="M13" s="67">
        <f t="shared" si="0"/>
        <v>41839</v>
      </c>
      <c r="N13" s="68">
        <f t="shared" si="0"/>
        <v>41840</v>
      </c>
      <c r="O13" s="67">
        <f t="shared" si="0"/>
        <v>41841</v>
      </c>
      <c r="P13" s="66">
        <f t="shared" si="0"/>
        <v>41842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50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41843</v>
      </c>
      <c r="H8" s="124"/>
      <c r="I8" s="75" t="s">
        <v>31</v>
      </c>
      <c r="J8" s="124">
        <v>41856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41866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41843</v>
      </c>
      <c r="D13" s="68">
        <f aca="true" t="shared" si="0" ref="D13:P13">C13+1</f>
        <v>41844</v>
      </c>
      <c r="E13" s="67">
        <f t="shared" si="0"/>
        <v>41845</v>
      </c>
      <c r="F13" s="68">
        <f t="shared" si="0"/>
        <v>41846</v>
      </c>
      <c r="G13" s="67">
        <f t="shared" si="0"/>
        <v>41847</v>
      </c>
      <c r="H13" s="68">
        <f t="shared" si="0"/>
        <v>41848</v>
      </c>
      <c r="I13" s="67">
        <f t="shared" si="0"/>
        <v>41849</v>
      </c>
      <c r="J13" s="69">
        <f t="shared" si="0"/>
        <v>41850</v>
      </c>
      <c r="K13" s="67">
        <f t="shared" si="0"/>
        <v>41851</v>
      </c>
      <c r="L13" s="68">
        <f t="shared" si="0"/>
        <v>41852</v>
      </c>
      <c r="M13" s="67">
        <f t="shared" si="0"/>
        <v>41853</v>
      </c>
      <c r="N13" s="68">
        <f t="shared" si="0"/>
        <v>41854</v>
      </c>
      <c r="O13" s="67">
        <f t="shared" si="0"/>
        <v>41855</v>
      </c>
      <c r="P13" s="66">
        <f t="shared" si="0"/>
        <v>41856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49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41857</v>
      </c>
      <c r="H8" s="124"/>
      <c r="I8" s="75" t="s">
        <v>31</v>
      </c>
      <c r="J8" s="124">
        <v>41870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41880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41857</v>
      </c>
      <c r="D13" s="68">
        <f aca="true" t="shared" si="0" ref="D13:P13">C13+1</f>
        <v>41858</v>
      </c>
      <c r="E13" s="67">
        <f t="shared" si="0"/>
        <v>41859</v>
      </c>
      <c r="F13" s="68">
        <f t="shared" si="0"/>
        <v>41860</v>
      </c>
      <c r="G13" s="67">
        <f t="shared" si="0"/>
        <v>41861</v>
      </c>
      <c r="H13" s="68">
        <f t="shared" si="0"/>
        <v>41862</v>
      </c>
      <c r="I13" s="67">
        <f t="shared" si="0"/>
        <v>41863</v>
      </c>
      <c r="J13" s="69">
        <f t="shared" si="0"/>
        <v>41864</v>
      </c>
      <c r="K13" s="67">
        <f t="shared" si="0"/>
        <v>41865</v>
      </c>
      <c r="L13" s="68">
        <f t="shared" si="0"/>
        <v>41866</v>
      </c>
      <c r="M13" s="67">
        <f t="shared" si="0"/>
        <v>41867</v>
      </c>
      <c r="N13" s="68">
        <f t="shared" si="0"/>
        <v>41868</v>
      </c>
      <c r="O13" s="67">
        <f t="shared" si="0"/>
        <v>41869</v>
      </c>
      <c r="P13" s="66">
        <f t="shared" si="0"/>
        <v>41870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4">
      <selection activeCell="O22" sqref="O22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48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41871</v>
      </c>
      <c r="H8" s="124"/>
      <c r="I8" s="75" t="s">
        <v>31</v>
      </c>
      <c r="J8" s="124">
        <v>41884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41894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41871</v>
      </c>
      <c r="D13" s="68">
        <f aca="true" t="shared" si="0" ref="D13:P13">C13+1</f>
        <v>41872</v>
      </c>
      <c r="E13" s="67">
        <f t="shared" si="0"/>
        <v>41873</v>
      </c>
      <c r="F13" s="68">
        <f t="shared" si="0"/>
        <v>41874</v>
      </c>
      <c r="G13" s="67">
        <f t="shared" si="0"/>
        <v>41875</v>
      </c>
      <c r="H13" s="68">
        <f t="shared" si="0"/>
        <v>41876</v>
      </c>
      <c r="I13" s="67">
        <f t="shared" si="0"/>
        <v>41877</v>
      </c>
      <c r="J13" s="69">
        <f t="shared" si="0"/>
        <v>41878</v>
      </c>
      <c r="K13" s="67">
        <f t="shared" si="0"/>
        <v>41879</v>
      </c>
      <c r="L13" s="68">
        <f t="shared" si="0"/>
        <v>41880</v>
      </c>
      <c r="M13" s="67">
        <f t="shared" si="0"/>
        <v>41881</v>
      </c>
      <c r="N13" s="68">
        <f t="shared" si="0"/>
        <v>41882</v>
      </c>
      <c r="O13" s="67">
        <f t="shared" si="0"/>
        <v>41883</v>
      </c>
      <c r="P13" s="66">
        <f t="shared" si="0"/>
        <v>41884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86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showZeros="0" zoomScalePageLayoutView="0" workbookViewId="0" topLeftCell="A1">
      <selection activeCell="J22" sqref="J22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65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41633</v>
      </c>
      <c r="H8" s="124"/>
      <c r="I8" s="75" t="s">
        <v>31</v>
      </c>
      <c r="J8" s="124">
        <v>41646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 t="s">
        <v>67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41633</v>
      </c>
      <c r="D13" s="68">
        <f aca="true" t="shared" si="0" ref="D13:P13">C13+1</f>
        <v>41634</v>
      </c>
      <c r="E13" s="67">
        <f t="shared" si="0"/>
        <v>41635</v>
      </c>
      <c r="F13" s="68">
        <f t="shared" si="0"/>
        <v>41636</v>
      </c>
      <c r="G13" s="67">
        <f t="shared" si="0"/>
        <v>41637</v>
      </c>
      <c r="H13" s="68">
        <f t="shared" si="0"/>
        <v>41638</v>
      </c>
      <c r="I13" s="67">
        <f t="shared" si="0"/>
        <v>41639</v>
      </c>
      <c r="J13" s="69">
        <f t="shared" si="0"/>
        <v>41640</v>
      </c>
      <c r="K13" s="67">
        <f t="shared" si="0"/>
        <v>41641</v>
      </c>
      <c r="L13" s="68">
        <f t="shared" si="0"/>
        <v>41642</v>
      </c>
      <c r="M13" s="67">
        <f t="shared" si="0"/>
        <v>41643</v>
      </c>
      <c r="N13" s="68">
        <f t="shared" si="0"/>
        <v>41644</v>
      </c>
      <c r="O13" s="67">
        <f t="shared" si="0"/>
        <v>41645</v>
      </c>
      <c r="P13" s="66">
        <f t="shared" si="0"/>
        <v>41646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6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30" s="2" customFormat="1" ht="9" customHeight="1">
      <c r="A38" s="143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5"/>
      <c r="R38" s="4"/>
      <c r="S38" s="4"/>
      <c r="AB38" s="1"/>
      <c r="AC38" s="1"/>
      <c r="AD38" s="1"/>
    </row>
    <row r="39" spans="1:30" s="2" customFormat="1" ht="12.75">
      <c r="A39" s="7"/>
      <c r="B39" s="128"/>
      <c r="C39" s="128"/>
      <c r="D39" s="128"/>
      <c r="E39" s="128"/>
      <c r="F39" s="146"/>
      <c r="G39" s="146"/>
      <c r="H39" s="146"/>
      <c r="I39" s="93"/>
      <c r="J39" s="93"/>
      <c r="K39" s="93"/>
      <c r="L39" s="93"/>
      <c r="M39" s="128"/>
      <c r="N39" s="128"/>
      <c r="O39" s="128"/>
      <c r="P39" s="128"/>
      <c r="Q39" s="130"/>
      <c r="R39" s="4"/>
      <c r="S39" s="4"/>
      <c r="AB39" s="1"/>
      <c r="AC39" s="1"/>
      <c r="AD39" s="1"/>
    </row>
    <row r="40" spans="1:30" s="2" customFormat="1" ht="12.75">
      <c r="A40" s="6" t="s">
        <v>4</v>
      </c>
      <c r="B40" s="129"/>
      <c r="C40" s="129"/>
      <c r="D40" s="129"/>
      <c r="E40" s="129"/>
      <c r="F40" s="147"/>
      <c r="G40" s="147"/>
      <c r="H40" s="147"/>
      <c r="I40" s="9"/>
      <c r="J40" s="91" t="s">
        <v>3</v>
      </c>
      <c r="K40" s="91"/>
      <c r="L40" s="91"/>
      <c r="M40" s="129"/>
      <c r="N40" s="129"/>
      <c r="O40" s="129"/>
      <c r="P40" s="129"/>
      <c r="Q40" s="131"/>
      <c r="R40" s="4"/>
      <c r="S40" s="4"/>
      <c r="AB40" s="1"/>
      <c r="AC40" s="1"/>
      <c r="AD40" s="1"/>
    </row>
    <row r="41" spans="1:30" s="2" customFormat="1" ht="16.5" customHeight="1">
      <c r="A41" s="7"/>
      <c r="B41" s="122" t="s">
        <v>1</v>
      </c>
      <c r="C41" s="122"/>
      <c r="D41" s="122"/>
      <c r="E41" s="122"/>
      <c r="F41" s="122" t="s">
        <v>0</v>
      </c>
      <c r="G41" s="122"/>
      <c r="H41" s="122"/>
      <c r="I41" s="93"/>
      <c r="J41" s="93"/>
      <c r="K41" s="93"/>
      <c r="L41" s="93"/>
      <c r="M41" s="149" t="s">
        <v>1</v>
      </c>
      <c r="N41" s="149"/>
      <c r="O41" s="149"/>
      <c r="P41" s="149"/>
      <c r="Q41" s="8" t="s">
        <v>0</v>
      </c>
      <c r="R41" s="4"/>
      <c r="S41" s="4"/>
      <c r="AB41" s="1"/>
      <c r="AC41" s="1"/>
      <c r="AD41" s="1"/>
    </row>
    <row r="42" spans="1:30" s="2" customFormat="1" ht="15.75" customHeight="1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6"/>
      <c r="R42" s="4"/>
      <c r="S42" s="4"/>
      <c r="AB42" s="1"/>
      <c r="AC42" s="1"/>
      <c r="AD42" s="1"/>
    </row>
    <row r="43" spans="1:30" s="2" customFormat="1" ht="12.75">
      <c r="A43" s="7"/>
      <c r="B43" s="128"/>
      <c r="C43" s="128"/>
      <c r="D43" s="128"/>
      <c r="E43" s="128"/>
      <c r="F43" s="146"/>
      <c r="G43" s="146"/>
      <c r="H43" s="146"/>
      <c r="I43" s="93"/>
      <c r="J43" s="93"/>
      <c r="K43" s="93"/>
      <c r="L43" s="93"/>
      <c r="M43" s="93"/>
      <c r="N43" s="93"/>
      <c r="O43" s="93"/>
      <c r="P43" s="93"/>
      <c r="Q43" s="96"/>
      <c r="R43" s="4"/>
      <c r="S43" s="4"/>
      <c r="AB43" s="1"/>
      <c r="AC43" s="1"/>
      <c r="AD43" s="1"/>
    </row>
    <row r="44" spans="1:30" s="2" customFormat="1" ht="12.75">
      <c r="A44" s="6" t="s">
        <v>2</v>
      </c>
      <c r="B44" s="129"/>
      <c r="C44" s="129"/>
      <c r="D44" s="129"/>
      <c r="E44" s="129"/>
      <c r="F44" s="147"/>
      <c r="G44" s="147"/>
      <c r="H44" s="147"/>
      <c r="I44" s="93"/>
      <c r="J44" s="93"/>
      <c r="K44" s="93"/>
      <c r="L44" s="93"/>
      <c r="M44" s="93"/>
      <c r="N44" s="93"/>
      <c r="O44" s="93"/>
      <c r="P44" s="93"/>
      <c r="Q44" s="96"/>
      <c r="R44" s="4"/>
      <c r="S44" s="4"/>
      <c r="AB44" s="1"/>
      <c r="AC44" s="1"/>
      <c r="AD44" s="1"/>
    </row>
    <row r="45" spans="1:30" s="2" customFormat="1" ht="13.5" thickBot="1">
      <c r="A45" s="5"/>
      <c r="B45" s="148" t="s">
        <v>1</v>
      </c>
      <c r="C45" s="148"/>
      <c r="D45" s="148"/>
      <c r="E45" s="148"/>
      <c r="F45" s="148" t="s">
        <v>0</v>
      </c>
      <c r="G45" s="148"/>
      <c r="H45" s="148"/>
      <c r="I45" s="99"/>
      <c r="J45" s="99"/>
      <c r="K45" s="99"/>
      <c r="L45" s="99"/>
      <c r="M45" s="99"/>
      <c r="N45" s="99"/>
      <c r="O45" s="99"/>
      <c r="P45" s="99"/>
      <c r="Q45" s="100"/>
      <c r="R45" s="4"/>
      <c r="S45" s="4"/>
      <c r="AB45" s="1"/>
      <c r="AC45" s="1"/>
      <c r="AD45" s="1"/>
    </row>
  </sheetData>
  <sheetProtection selectLockedCells="1"/>
  <mergeCells count="75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O33:P33"/>
    <mergeCell ref="C32:G32"/>
    <mergeCell ref="A11:P11"/>
    <mergeCell ref="A13:B13"/>
    <mergeCell ref="A14:B14"/>
    <mergeCell ref="A15:B15"/>
    <mergeCell ref="A16:B16"/>
    <mergeCell ref="A12:B12"/>
    <mergeCell ref="C12:P12"/>
    <mergeCell ref="A32:B32"/>
    <mergeCell ref="H32:I32"/>
    <mergeCell ref="J32:N32"/>
    <mergeCell ref="O32:P32"/>
    <mergeCell ref="Q32:Q33"/>
    <mergeCell ref="C33:D33"/>
    <mergeCell ref="E33:F33"/>
    <mergeCell ref="G33:I33"/>
    <mergeCell ref="J33:K33"/>
    <mergeCell ref="L33:N33"/>
    <mergeCell ref="B41:E41"/>
    <mergeCell ref="F41:H41"/>
    <mergeCell ref="A34:Q34"/>
    <mergeCell ref="B35:Q35"/>
    <mergeCell ref="A36:A37"/>
    <mergeCell ref="B36:Q36"/>
    <mergeCell ref="B37:Q37"/>
    <mergeCell ref="A38:Q38"/>
    <mergeCell ref="B39:E40"/>
    <mergeCell ref="F39:H40"/>
    <mergeCell ref="I39:L39"/>
    <mergeCell ref="M39:P40"/>
    <mergeCell ref="Q39:Q40"/>
    <mergeCell ref="J40:L40"/>
    <mergeCell ref="B43:E44"/>
    <mergeCell ref="F43:H44"/>
    <mergeCell ref="I43:I45"/>
    <mergeCell ref="J43:M43"/>
    <mergeCell ref="N43:Q43"/>
    <mergeCell ref="N45:Q45"/>
    <mergeCell ref="J44:M44"/>
    <mergeCell ref="N44:Q44"/>
    <mergeCell ref="B45:E45"/>
    <mergeCell ref="F45:H45"/>
    <mergeCell ref="J45:M45"/>
    <mergeCell ref="I41:L41"/>
    <mergeCell ref="M41:P41"/>
    <mergeCell ref="A42:I42"/>
    <mergeCell ref="J42:M42"/>
    <mergeCell ref="N42:Q42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47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41885</v>
      </c>
      <c r="H8" s="124"/>
      <c r="I8" s="75" t="s">
        <v>31</v>
      </c>
      <c r="J8" s="124">
        <v>41898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41908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41885</v>
      </c>
      <c r="D13" s="68">
        <f aca="true" t="shared" si="0" ref="D13:P13">C13+1</f>
        <v>41886</v>
      </c>
      <c r="E13" s="67">
        <f t="shared" si="0"/>
        <v>41887</v>
      </c>
      <c r="F13" s="68">
        <f t="shared" si="0"/>
        <v>41888</v>
      </c>
      <c r="G13" s="67">
        <f t="shared" si="0"/>
        <v>41889</v>
      </c>
      <c r="H13" s="68">
        <f t="shared" si="0"/>
        <v>41890</v>
      </c>
      <c r="I13" s="67">
        <f t="shared" si="0"/>
        <v>41891</v>
      </c>
      <c r="J13" s="69">
        <f t="shared" si="0"/>
        <v>41892</v>
      </c>
      <c r="K13" s="67">
        <f t="shared" si="0"/>
        <v>41893</v>
      </c>
      <c r="L13" s="68">
        <f t="shared" si="0"/>
        <v>41894</v>
      </c>
      <c r="M13" s="67">
        <f t="shared" si="0"/>
        <v>41895</v>
      </c>
      <c r="N13" s="68">
        <f t="shared" si="0"/>
        <v>41896</v>
      </c>
      <c r="O13" s="67">
        <f t="shared" si="0"/>
        <v>41897</v>
      </c>
      <c r="P13" s="66">
        <f t="shared" si="0"/>
        <v>41898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46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41899</v>
      </c>
      <c r="H8" s="124"/>
      <c r="I8" s="75" t="s">
        <v>31</v>
      </c>
      <c r="J8" s="124">
        <v>41547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/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41922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41899</v>
      </c>
      <c r="D13" s="68">
        <f aca="true" t="shared" si="0" ref="D13:P13">C13+1</f>
        <v>41900</v>
      </c>
      <c r="E13" s="67">
        <f t="shared" si="0"/>
        <v>41901</v>
      </c>
      <c r="F13" s="68">
        <f t="shared" si="0"/>
        <v>41902</v>
      </c>
      <c r="G13" s="67">
        <f t="shared" si="0"/>
        <v>41903</v>
      </c>
      <c r="H13" s="68">
        <f t="shared" si="0"/>
        <v>41904</v>
      </c>
      <c r="I13" s="67">
        <f t="shared" si="0"/>
        <v>41905</v>
      </c>
      <c r="J13" s="69">
        <f t="shared" si="0"/>
        <v>41906</v>
      </c>
      <c r="K13" s="67">
        <f t="shared" si="0"/>
        <v>41907</v>
      </c>
      <c r="L13" s="68">
        <f t="shared" si="0"/>
        <v>41908</v>
      </c>
      <c r="M13" s="67">
        <f t="shared" si="0"/>
        <v>41909</v>
      </c>
      <c r="N13" s="68">
        <f t="shared" si="0"/>
        <v>41910</v>
      </c>
      <c r="O13" s="67">
        <f t="shared" si="0"/>
        <v>41911</v>
      </c>
      <c r="P13" s="66">
        <f t="shared" si="0"/>
        <v>41912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45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41913</v>
      </c>
      <c r="H8" s="124"/>
      <c r="I8" s="75" t="s">
        <v>31</v>
      </c>
      <c r="J8" s="124">
        <v>41926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41936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41913</v>
      </c>
      <c r="D13" s="68">
        <f aca="true" t="shared" si="0" ref="D13:P13">C13+1</f>
        <v>41914</v>
      </c>
      <c r="E13" s="67">
        <f t="shared" si="0"/>
        <v>41915</v>
      </c>
      <c r="F13" s="68">
        <f t="shared" si="0"/>
        <v>41916</v>
      </c>
      <c r="G13" s="67">
        <f t="shared" si="0"/>
        <v>41917</v>
      </c>
      <c r="H13" s="68">
        <f t="shared" si="0"/>
        <v>41918</v>
      </c>
      <c r="I13" s="67">
        <f t="shared" si="0"/>
        <v>41919</v>
      </c>
      <c r="J13" s="69">
        <f t="shared" si="0"/>
        <v>41920</v>
      </c>
      <c r="K13" s="67">
        <f t="shared" si="0"/>
        <v>41921</v>
      </c>
      <c r="L13" s="68">
        <f t="shared" si="0"/>
        <v>41922</v>
      </c>
      <c r="M13" s="67">
        <f t="shared" si="0"/>
        <v>41923</v>
      </c>
      <c r="N13" s="68">
        <f t="shared" si="0"/>
        <v>41924</v>
      </c>
      <c r="O13" s="67">
        <f t="shared" si="0"/>
        <v>41925</v>
      </c>
      <c r="P13" s="66">
        <f t="shared" si="0"/>
        <v>41926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44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41927</v>
      </c>
      <c r="H8" s="124"/>
      <c r="I8" s="75" t="s">
        <v>31</v>
      </c>
      <c r="J8" s="124">
        <v>41940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41950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41927</v>
      </c>
      <c r="D13" s="68">
        <f aca="true" t="shared" si="0" ref="D13:P13">C13+1</f>
        <v>41928</v>
      </c>
      <c r="E13" s="67">
        <f t="shared" si="0"/>
        <v>41929</v>
      </c>
      <c r="F13" s="68">
        <f t="shared" si="0"/>
        <v>41930</v>
      </c>
      <c r="G13" s="67">
        <f t="shared" si="0"/>
        <v>41931</v>
      </c>
      <c r="H13" s="68">
        <f t="shared" si="0"/>
        <v>41932</v>
      </c>
      <c r="I13" s="67">
        <f t="shared" si="0"/>
        <v>41933</v>
      </c>
      <c r="J13" s="69">
        <f t="shared" si="0"/>
        <v>41934</v>
      </c>
      <c r="K13" s="67">
        <f t="shared" si="0"/>
        <v>41935</v>
      </c>
      <c r="L13" s="68">
        <f t="shared" si="0"/>
        <v>41936</v>
      </c>
      <c r="M13" s="67">
        <f t="shared" si="0"/>
        <v>41937</v>
      </c>
      <c r="N13" s="68">
        <f t="shared" si="0"/>
        <v>41938</v>
      </c>
      <c r="O13" s="67">
        <f t="shared" si="0"/>
        <v>41939</v>
      </c>
      <c r="P13" s="66">
        <f t="shared" si="0"/>
        <v>41940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43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41941</v>
      </c>
      <c r="H8" s="124"/>
      <c r="I8" s="75" t="s">
        <v>31</v>
      </c>
      <c r="J8" s="124">
        <v>41954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41964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41941</v>
      </c>
      <c r="D13" s="68">
        <f aca="true" t="shared" si="0" ref="D13:P13">C13+1</f>
        <v>41942</v>
      </c>
      <c r="E13" s="67">
        <f t="shared" si="0"/>
        <v>41943</v>
      </c>
      <c r="F13" s="68">
        <f t="shared" si="0"/>
        <v>41944</v>
      </c>
      <c r="G13" s="67">
        <f t="shared" si="0"/>
        <v>41945</v>
      </c>
      <c r="H13" s="68">
        <f t="shared" si="0"/>
        <v>41946</v>
      </c>
      <c r="I13" s="67">
        <f t="shared" si="0"/>
        <v>41947</v>
      </c>
      <c r="J13" s="69">
        <f t="shared" si="0"/>
        <v>41948</v>
      </c>
      <c r="K13" s="67">
        <f t="shared" si="0"/>
        <v>41949</v>
      </c>
      <c r="L13" s="68">
        <f t="shared" si="0"/>
        <v>41950</v>
      </c>
      <c r="M13" s="67">
        <f t="shared" si="0"/>
        <v>41951</v>
      </c>
      <c r="N13" s="68">
        <f t="shared" si="0"/>
        <v>41952</v>
      </c>
      <c r="O13" s="67">
        <f t="shared" si="0"/>
        <v>41953</v>
      </c>
      <c r="P13" s="66">
        <f t="shared" si="0"/>
        <v>41954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42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41955</v>
      </c>
      <c r="H8" s="124"/>
      <c r="I8" s="75" t="s">
        <v>31</v>
      </c>
      <c r="J8" s="124">
        <v>41968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41978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41955</v>
      </c>
      <c r="D13" s="68">
        <f aca="true" t="shared" si="0" ref="D13:P13">C13+1</f>
        <v>41956</v>
      </c>
      <c r="E13" s="67">
        <f t="shared" si="0"/>
        <v>41957</v>
      </c>
      <c r="F13" s="68">
        <f t="shared" si="0"/>
        <v>41958</v>
      </c>
      <c r="G13" s="67">
        <f t="shared" si="0"/>
        <v>41959</v>
      </c>
      <c r="H13" s="68">
        <f t="shared" si="0"/>
        <v>41960</v>
      </c>
      <c r="I13" s="67">
        <f t="shared" si="0"/>
        <v>41961</v>
      </c>
      <c r="J13" s="69">
        <f t="shared" si="0"/>
        <v>41962</v>
      </c>
      <c r="K13" s="67">
        <f t="shared" si="0"/>
        <v>41963</v>
      </c>
      <c r="L13" s="68">
        <f t="shared" si="0"/>
        <v>41964</v>
      </c>
      <c r="M13" s="67">
        <f t="shared" si="0"/>
        <v>41965</v>
      </c>
      <c r="N13" s="68">
        <f t="shared" si="0"/>
        <v>41966</v>
      </c>
      <c r="O13" s="67">
        <f t="shared" si="0"/>
        <v>41967</v>
      </c>
      <c r="P13" s="66">
        <f t="shared" si="0"/>
        <v>41968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I26" sqref="I26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66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41969</v>
      </c>
      <c r="H8" s="124"/>
      <c r="I8" s="75" t="s">
        <v>31</v>
      </c>
      <c r="J8" s="124">
        <v>41982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41992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41969</v>
      </c>
      <c r="D13" s="68">
        <f aca="true" t="shared" si="0" ref="D13:P13">C13+1</f>
        <v>41970</v>
      </c>
      <c r="E13" s="67">
        <f t="shared" si="0"/>
        <v>41971</v>
      </c>
      <c r="F13" s="68">
        <f t="shared" si="0"/>
        <v>41972</v>
      </c>
      <c r="G13" s="67">
        <f t="shared" si="0"/>
        <v>41973</v>
      </c>
      <c r="H13" s="68">
        <f t="shared" si="0"/>
        <v>41974</v>
      </c>
      <c r="I13" s="67">
        <f t="shared" si="0"/>
        <v>41975</v>
      </c>
      <c r="J13" s="69">
        <f t="shared" si="0"/>
        <v>41976</v>
      </c>
      <c r="K13" s="67">
        <f t="shared" si="0"/>
        <v>41977</v>
      </c>
      <c r="L13" s="68">
        <f t="shared" si="0"/>
        <v>41978</v>
      </c>
      <c r="M13" s="67">
        <f t="shared" si="0"/>
        <v>41979</v>
      </c>
      <c r="N13" s="68">
        <f t="shared" si="0"/>
        <v>41980</v>
      </c>
      <c r="O13" s="67">
        <f t="shared" si="0"/>
        <v>41981</v>
      </c>
      <c r="P13" s="66">
        <f t="shared" si="0"/>
        <v>41982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85"/>
      <c r="E22" s="86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 selectLockedCells="1"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showZeros="0" zoomScalePageLayoutView="0" workbookViewId="0" topLeftCell="A1">
      <selection activeCell="O22" sqref="O22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64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41647</v>
      </c>
      <c r="H8" s="124"/>
      <c r="I8" s="75" t="s">
        <v>31</v>
      </c>
      <c r="J8" s="124">
        <v>41660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41670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41647</v>
      </c>
      <c r="D13" s="68">
        <f aca="true" t="shared" si="0" ref="D13:P13">C13+1</f>
        <v>41648</v>
      </c>
      <c r="E13" s="67">
        <f t="shared" si="0"/>
        <v>41649</v>
      </c>
      <c r="F13" s="68">
        <f t="shared" si="0"/>
        <v>41650</v>
      </c>
      <c r="G13" s="67">
        <f t="shared" si="0"/>
        <v>41651</v>
      </c>
      <c r="H13" s="68">
        <f t="shared" si="0"/>
        <v>41652</v>
      </c>
      <c r="I13" s="67">
        <f t="shared" si="0"/>
        <v>41653</v>
      </c>
      <c r="J13" s="69">
        <f t="shared" si="0"/>
        <v>41654</v>
      </c>
      <c r="K13" s="67">
        <f t="shared" si="0"/>
        <v>41655</v>
      </c>
      <c r="L13" s="68">
        <f t="shared" si="0"/>
        <v>41656</v>
      </c>
      <c r="M13" s="67">
        <f t="shared" si="0"/>
        <v>41657</v>
      </c>
      <c r="N13" s="68">
        <f t="shared" si="0"/>
        <v>41658</v>
      </c>
      <c r="O13" s="67">
        <f t="shared" si="0"/>
        <v>41659</v>
      </c>
      <c r="P13" s="66">
        <f t="shared" si="0"/>
        <v>41660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6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30" s="2" customFormat="1" ht="9" customHeight="1">
      <c r="A38" s="143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5"/>
      <c r="R38" s="4"/>
      <c r="S38" s="4"/>
      <c r="AB38" s="1"/>
      <c r="AC38" s="1"/>
      <c r="AD38" s="1"/>
    </row>
    <row r="39" spans="1:30" s="2" customFormat="1" ht="12.75">
      <c r="A39" s="7"/>
      <c r="B39" s="128"/>
      <c r="C39" s="128"/>
      <c r="D39" s="128"/>
      <c r="E39" s="128"/>
      <c r="F39" s="146"/>
      <c r="G39" s="146"/>
      <c r="H39" s="146"/>
      <c r="I39" s="93"/>
      <c r="J39" s="93"/>
      <c r="K39" s="93"/>
      <c r="L39" s="93"/>
      <c r="M39" s="128"/>
      <c r="N39" s="128"/>
      <c r="O39" s="128"/>
      <c r="P39" s="128"/>
      <c r="Q39" s="130"/>
      <c r="R39" s="4"/>
      <c r="S39" s="4"/>
      <c r="AB39" s="1"/>
      <c r="AC39" s="1"/>
      <c r="AD39" s="1"/>
    </row>
    <row r="40" spans="1:30" s="2" customFormat="1" ht="12.75">
      <c r="A40" s="6" t="s">
        <v>4</v>
      </c>
      <c r="B40" s="129"/>
      <c r="C40" s="129"/>
      <c r="D40" s="129"/>
      <c r="E40" s="129"/>
      <c r="F40" s="147"/>
      <c r="G40" s="147"/>
      <c r="H40" s="147"/>
      <c r="I40" s="9"/>
      <c r="J40" s="91" t="s">
        <v>3</v>
      </c>
      <c r="K40" s="91"/>
      <c r="L40" s="91"/>
      <c r="M40" s="129"/>
      <c r="N40" s="129"/>
      <c r="O40" s="129"/>
      <c r="P40" s="129"/>
      <c r="Q40" s="131"/>
      <c r="R40" s="4"/>
      <c r="S40" s="4"/>
      <c r="AB40" s="1"/>
      <c r="AC40" s="1"/>
      <c r="AD40" s="1"/>
    </row>
    <row r="41" spans="1:30" s="2" customFormat="1" ht="16.5" customHeight="1">
      <c r="A41" s="7"/>
      <c r="B41" s="122" t="s">
        <v>1</v>
      </c>
      <c r="C41" s="122"/>
      <c r="D41" s="122"/>
      <c r="E41" s="122"/>
      <c r="F41" s="122" t="s">
        <v>0</v>
      </c>
      <c r="G41" s="122"/>
      <c r="H41" s="122"/>
      <c r="I41" s="93"/>
      <c r="J41" s="93"/>
      <c r="K41" s="93"/>
      <c r="L41" s="93"/>
      <c r="M41" s="149" t="s">
        <v>1</v>
      </c>
      <c r="N41" s="149"/>
      <c r="O41" s="149"/>
      <c r="P41" s="149"/>
      <c r="Q41" s="8" t="s">
        <v>0</v>
      </c>
      <c r="R41" s="4"/>
      <c r="S41" s="4"/>
      <c r="AB41" s="1"/>
      <c r="AC41" s="1"/>
      <c r="AD41" s="1"/>
    </row>
    <row r="42" spans="1:30" s="2" customFormat="1" ht="15.75" customHeight="1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6"/>
      <c r="R42" s="4"/>
      <c r="S42" s="4"/>
      <c r="AB42" s="1"/>
      <c r="AC42" s="1"/>
      <c r="AD42" s="1"/>
    </row>
    <row r="43" spans="1:30" s="2" customFormat="1" ht="12.75">
      <c r="A43" s="7"/>
      <c r="B43" s="128"/>
      <c r="C43" s="128"/>
      <c r="D43" s="128"/>
      <c r="E43" s="128"/>
      <c r="F43" s="146"/>
      <c r="G43" s="146"/>
      <c r="H43" s="146"/>
      <c r="I43" s="93"/>
      <c r="J43" s="93"/>
      <c r="K43" s="93"/>
      <c r="L43" s="93"/>
      <c r="M43" s="93"/>
      <c r="N43" s="93"/>
      <c r="O43" s="93"/>
      <c r="P43" s="93"/>
      <c r="Q43" s="96"/>
      <c r="R43" s="4"/>
      <c r="S43" s="4"/>
      <c r="AB43" s="1"/>
      <c r="AC43" s="1"/>
      <c r="AD43" s="1"/>
    </row>
    <row r="44" spans="1:30" s="2" customFormat="1" ht="12.75">
      <c r="A44" s="6" t="s">
        <v>2</v>
      </c>
      <c r="B44" s="129"/>
      <c r="C44" s="129"/>
      <c r="D44" s="129"/>
      <c r="E44" s="129"/>
      <c r="F44" s="147"/>
      <c r="G44" s="147"/>
      <c r="H44" s="147"/>
      <c r="I44" s="93"/>
      <c r="J44" s="93"/>
      <c r="K44" s="93"/>
      <c r="L44" s="93"/>
      <c r="M44" s="93"/>
      <c r="N44" s="93"/>
      <c r="O44" s="93"/>
      <c r="P44" s="93"/>
      <c r="Q44" s="96"/>
      <c r="R44" s="4"/>
      <c r="S44" s="4"/>
      <c r="AB44" s="1"/>
      <c r="AC44" s="1"/>
      <c r="AD44" s="1"/>
    </row>
    <row r="45" spans="1:30" s="2" customFormat="1" ht="13.5" thickBot="1">
      <c r="A45" s="5"/>
      <c r="B45" s="148" t="s">
        <v>1</v>
      </c>
      <c r="C45" s="148"/>
      <c r="D45" s="148"/>
      <c r="E45" s="148"/>
      <c r="F45" s="148" t="s">
        <v>0</v>
      </c>
      <c r="G45" s="148"/>
      <c r="H45" s="148"/>
      <c r="I45" s="99"/>
      <c r="J45" s="99"/>
      <c r="K45" s="99"/>
      <c r="L45" s="99"/>
      <c r="M45" s="99"/>
      <c r="N45" s="99"/>
      <c r="O45" s="99"/>
      <c r="P45" s="99"/>
      <c r="Q45" s="100"/>
      <c r="R45" s="4"/>
      <c r="S45" s="4"/>
      <c r="AB45" s="1"/>
      <c r="AC45" s="1"/>
      <c r="AD45" s="1"/>
    </row>
  </sheetData>
  <sheetProtection selectLockedCells="1"/>
  <mergeCells count="75">
    <mergeCell ref="J44:M44"/>
    <mergeCell ref="N44:Q44"/>
    <mergeCell ref="J45:M45"/>
    <mergeCell ref="N45:Q45"/>
    <mergeCell ref="M41:P41"/>
    <mergeCell ref="A42:I42"/>
    <mergeCell ref="J42:M42"/>
    <mergeCell ref="N42:Q42"/>
    <mergeCell ref="B45:E45"/>
    <mergeCell ref="F45:H45"/>
    <mergeCell ref="F43:H44"/>
    <mergeCell ref="I43:I45"/>
    <mergeCell ref="J43:M43"/>
    <mergeCell ref="N43:Q43"/>
    <mergeCell ref="B43:E44"/>
    <mergeCell ref="B39:E40"/>
    <mergeCell ref="F39:H40"/>
    <mergeCell ref="I39:L39"/>
    <mergeCell ref="M39:P40"/>
    <mergeCell ref="Q39:Q40"/>
    <mergeCell ref="J40:L40"/>
    <mergeCell ref="B41:E41"/>
    <mergeCell ref="F41:H41"/>
    <mergeCell ref="I41:L41"/>
    <mergeCell ref="A34:Q34"/>
    <mergeCell ref="B35:Q35"/>
    <mergeCell ref="A36:A37"/>
    <mergeCell ref="B36:Q36"/>
    <mergeCell ref="B37:Q37"/>
    <mergeCell ref="A38:Q38"/>
    <mergeCell ref="H32:I32"/>
    <mergeCell ref="J32:N32"/>
    <mergeCell ref="O32:P32"/>
    <mergeCell ref="Q32:Q33"/>
    <mergeCell ref="C33:D33"/>
    <mergeCell ref="E33:F33"/>
    <mergeCell ref="G33:I33"/>
    <mergeCell ref="J33:K33"/>
    <mergeCell ref="L33:N33"/>
    <mergeCell ref="O33:P33"/>
    <mergeCell ref="A13:B13"/>
    <mergeCell ref="A14:B14"/>
    <mergeCell ref="A15:B15"/>
    <mergeCell ref="A16:B16"/>
    <mergeCell ref="A32:B32"/>
    <mergeCell ref="C32:G32"/>
    <mergeCell ref="B10:D10"/>
    <mergeCell ref="E10:K10"/>
    <mergeCell ref="L10:M10"/>
    <mergeCell ref="N10:P10"/>
    <mergeCell ref="A11:P11"/>
    <mergeCell ref="A12:B12"/>
    <mergeCell ref="C12:P12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6:D6"/>
    <mergeCell ref="F6:H6"/>
    <mergeCell ref="I6:J6"/>
    <mergeCell ref="K6:L6"/>
    <mergeCell ref="O6:Q6"/>
    <mergeCell ref="U6:Z6"/>
    <mergeCell ref="A1:A2"/>
    <mergeCell ref="B1:Q1"/>
    <mergeCell ref="B2:Q2"/>
    <mergeCell ref="A3:A4"/>
    <mergeCell ref="B3:Q4"/>
    <mergeCell ref="B5:Q5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63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41661</v>
      </c>
      <c r="H8" s="124"/>
      <c r="I8" s="75" t="s">
        <v>31</v>
      </c>
      <c r="J8" s="124">
        <v>41674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41684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41661</v>
      </c>
      <c r="D13" s="68">
        <f aca="true" t="shared" si="0" ref="D13:P13">C13+1</f>
        <v>41662</v>
      </c>
      <c r="E13" s="67">
        <f t="shared" si="0"/>
        <v>41663</v>
      </c>
      <c r="F13" s="68">
        <f t="shared" si="0"/>
        <v>41664</v>
      </c>
      <c r="G13" s="67">
        <f t="shared" si="0"/>
        <v>41665</v>
      </c>
      <c r="H13" s="68">
        <f t="shared" si="0"/>
        <v>41666</v>
      </c>
      <c r="I13" s="67">
        <f t="shared" si="0"/>
        <v>41667</v>
      </c>
      <c r="J13" s="69">
        <f t="shared" si="0"/>
        <v>41668</v>
      </c>
      <c r="K13" s="67">
        <f t="shared" si="0"/>
        <v>41669</v>
      </c>
      <c r="L13" s="68">
        <f t="shared" si="0"/>
        <v>41670</v>
      </c>
      <c r="M13" s="67">
        <f t="shared" si="0"/>
        <v>41671</v>
      </c>
      <c r="N13" s="68">
        <f t="shared" si="0"/>
        <v>41672</v>
      </c>
      <c r="O13" s="67">
        <f t="shared" si="0"/>
        <v>41673</v>
      </c>
      <c r="P13" s="66">
        <f t="shared" si="0"/>
        <v>41674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62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41675</v>
      </c>
      <c r="H8" s="124"/>
      <c r="I8" s="75" t="s">
        <v>31</v>
      </c>
      <c r="J8" s="124">
        <v>41688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41698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41675</v>
      </c>
      <c r="D13" s="68">
        <f aca="true" t="shared" si="0" ref="D13:P13">C13+1</f>
        <v>41676</v>
      </c>
      <c r="E13" s="67">
        <f t="shared" si="0"/>
        <v>41677</v>
      </c>
      <c r="F13" s="68">
        <f t="shared" si="0"/>
        <v>41678</v>
      </c>
      <c r="G13" s="67">
        <f t="shared" si="0"/>
        <v>41679</v>
      </c>
      <c r="H13" s="68">
        <f t="shared" si="0"/>
        <v>41680</v>
      </c>
      <c r="I13" s="67">
        <f t="shared" si="0"/>
        <v>41681</v>
      </c>
      <c r="J13" s="69">
        <f t="shared" si="0"/>
        <v>41682</v>
      </c>
      <c r="K13" s="67">
        <f t="shared" si="0"/>
        <v>41683</v>
      </c>
      <c r="L13" s="68">
        <f t="shared" si="0"/>
        <v>41684</v>
      </c>
      <c r="M13" s="67">
        <f t="shared" si="0"/>
        <v>41685</v>
      </c>
      <c r="N13" s="68">
        <f t="shared" si="0"/>
        <v>41686</v>
      </c>
      <c r="O13" s="67">
        <f t="shared" si="0"/>
        <v>41687</v>
      </c>
      <c r="P13" s="66">
        <f t="shared" si="0"/>
        <v>41688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  <ignoredErrors>
    <ignoredError sqref="Q18:Q2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61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41689</v>
      </c>
      <c r="H8" s="124"/>
      <c r="I8" s="75" t="s">
        <v>31</v>
      </c>
      <c r="J8" s="124">
        <v>41702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41712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41689</v>
      </c>
      <c r="D13" s="68">
        <f aca="true" t="shared" si="0" ref="D13:P13">C13+1</f>
        <v>41690</v>
      </c>
      <c r="E13" s="67">
        <f t="shared" si="0"/>
        <v>41691</v>
      </c>
      <c r="F13" s="68">
        <f t="shared" si="0"/>
        <v>41692</v>
      </c>
      <c r="G13" s="67">
        <f t="shared" si="0"/>
        <v>41693</v>
      </c>
      <c r="H13" s="68">
        <f t="shared" si="0"/>
        <v>41694</v>
      </c>
      <c r="I13" s="67">
        <f t="shared" si="0"/>
        <v>41695</v>
      </c>
      <c r="J13" s="69">
        <f t="shared" si="0"/>
        <v>41696</v>
      </c>
      <c r="K13" s="67">
        <f t="shared" si="0"/>
        <v>41697</v>
      </c>
      <c r="L13" s="68">
        <f t="shared" si="0"/>
        <v>41698</v>
      </c>
      <c r="M13" s="67">
        <f t="shared" si="0"/>
        <v>41699</v>
      </c>
      <c r="N13" s="68">
        <f t="shared" si="0"/>
        <v>41700</v>
      </c>
      <c r="O13" s="67">
        <f t="shared" si="0"/>
        <v>41701</v>
      </c>
      <c r="P13" s="66">
        <f t="shared" si="0"/>
        <v>41702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60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41703</v>
      </c>
      <c r="H8" s="124"/>
      <c r="I8" s="75" t="s">
        <v>31</v>
      </c>
      <c r="J8" s="124">
        <v>41716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41725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41703</v>
      </c>
      <c r="D13" s="68">
        <f aca="true" t="shared" si="0" ref="D13:P13">C13+1</f>
        <v>41704</v>
      </c>
      <c r="E13" s="67">
        <f t="shared" si="0"/>
        <v>41705</v>
      </c>
      <c r="F13" s="68">
        <f t="shared" si="0"/>
        <v>41706</v>
      </c>
      <c r="G13" s="67">
        <f t="shared" si="0"/>
        <v>41707</v>
      </c>
      <c r="H13" s="68">
        <f t="shared" si="0"/>
        <v>41708</v>
      </c>
      <c r="I13" s="67">
        <f t="shared" si="0"/>
        <v>41709</v>
      </c>
      <c r="J13" s="69">
        <f t="shared" si="0"/>
        <v>41710</v>
      </c>
      <c r="K13" s="67">
        <f t="shared" si="0"/>
        <v>41711</v>
      </c>
      <c r="L13" s="68">
        <f t="shared" si="0"/>
        <v>41712</v>
      </c>
      <c r="M13" s="67">
        <f t="shared" si="0"/>
        <v>41713</v>
      </c>
      <c r="N13" s="68">
        <f t="shared" si="0"/>
        <v>41714</v>
      </c>
      <c r="O13" s="67">
        <f t="shared" si="0"/>
        <v>41715</v>
      </c>
      <c r="P13" s="66">
        <f t="shared" si="0"/>
        <v>41716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L22" sqref="L22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59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41717</v>
      </c>
      <c r="H8" s="124"/>
      <c r="I8" s="75" t="s">
        <v>31</v>
      </c>
      <c r="J8" s="124">
        <v>41730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41740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41717</v>
      </c>
      <c r="D13" s="68">
        <f aca="true" t="shared" si="0" ref="D13:P13">C13+1</f>
        <v>41718</v>
      </c>
      <c r="E13" s="67">
        <f t="shared" si="0"/>
        <v>41719</v>
      </c>
      <c r="F13" s="68">
        <f t="shared" si="0"/>
        <v>41720</v>
      </c>
      <c r="G13" s="67">
        <f t="shared" si="0"/>
        <v>41721</v>
      </c>
      <c r="H13" s="68">
        <f t="shared" si="0"/>
        <v>41722</v>
      </c>
      <c r="I13" s="67">
        <f t="shared" si="0"/>
        <v>41723</v>
      </c>
      <c r="J13" s="69">
        <f t="shared" si="0"/>
        <v>41724</v>
      </c>
      <c r="K13" s="67">
        <f t="shared" si="0"/>
        <v>41725</v>
      </c>
      <c r="L13" s="68">
        <f t="shared" si="0"/>
        <v>41726</v>
      </c>
      <c r="M13" s="67">
        <f t="shared" si="0"/>
        <v>41727</v>
      </c>
      <c r="N13" s="68">
        <f t="shared" si="0"/>
        <v>41728</v>
      </c>
      <c r="O13" s="67">
        <f t="shared" si="0"/>
        <v>41729</v>
      </c>
      <c r="P13" s="66">
        <f t="shared" si="0"/>
        <v>41730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85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zoomScalePageLayoutView="0" workbookViewId="0" topLeftCell="A1">
      <selection activeCell="A9" sqref="A9:P9"/>
    </sheetView>
  </sheetViews>
  <sheetFormatPr defaultColWidth="9.140625" defaultRowHeight="15"/>
  <cols>
    <col min="1" max="1" width="13.00390625" style="3" customWidth="1"/>
    <col min="2" max="2" width="14.140625" style="3" customWidth="1"/>
    <col min="3" max="7" width="5.57421875" style="3" customWidth="1"/>
    <col min="8" max="8" width="5.421875" style="3" customWidth="1"/>
    <col min="9" max="9" width="5.57421875" style="3" customWidth="1"/>
    <col min="10" max="12" width="5.421875" style="3" customWidth="1"/>
    <col min="13" max="13" width="5.57421875" style="3" customWidth="1"/>
    <col min="14" max="15" width="5.421875" style="3" customWidth="1"/>
    <col min="16" max="16" width="5.28125" style="3" customWidth="1"/>
    <col min="17" max="17" width="6.421875" style="3" bestFit="1" customWidth="1"/>
    <col min="18" max="18" width="10.7109375" style="2" customWidth="1"/>
    <col min="19" max="19" width="10.28125" style="2" customWidth="1"/>
    <col min="20" max="20" width="6.140625" style="2" customWidth="1"/>
    <col min="21" max="21" width="14.57421875" style="2" customWidth="1"/>
    <col min="22" max="22" width="10.28125" style="2" bestFit="1" customWidth="1"/>
    <col min="23" max="23" width="11.00390625" style="2" customWidth="1"/>
    <col min="24" max="24" width="10.28125" style="2" bestFit="1" customWidth="1"/>
    <col min="25" max="26" width="12.28125" style="2" bestFit="1" customWidth="1"/>
    <col min="27" max="27" width="9.140625" style="2" customWidth="1"/>
    <col min="28" max="16384" width="9.140625" style="1" customWidth="1"/>
  </cols>
  <sheetData>
    <row r="1" spans="1:30" ht="12.75">
      <c r="A1" s="108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2.75">
      <c r="A2" s="109"/>
      <c r="B2" s="112" t="s">
        <v>40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2.75">
      <c r="A3" s="114" t="s">
        <v>58</v>
      </c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5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75">
      <c r="A5" s="7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2.75">
      <c r="A6" s="6" t="s">
        <v>37</v>
      </c>
      <c r="B6" s="102"/>
      <c r="C6" s="102"/>
      <c r="D6" s="102"/>
      <c r="E6" s="73" t="s">
        <v>36</v>
      </c>
      <c r="F6" s="120"/>
      <c r="G6" s="121"/>
      <c r="H6" s="121"/>
      <c r="I6" s="122" t="s">
        <v>35</v>
      </c>
      <c r="J6" s="122"/>
      <c r="K6" s="101"/>
      <c r="L6" s="101"/>
      <c r="M6" s="74"/>
      <c r="N6" s="76" t="s">
        <v>34</v>
      </c>
      <c r="O6" s="102"/>
      <c r="P6" s="102"/>
      <c r="Q6" s="103"/>
      <c r="R6" s="34"/>
      <c r="S6" s="34"/>
      <c r="T6" s="34"/>
      <c r="U6" s="107"/>
      <c r="V6" s="107"/>
      <c r="W6" s="107"/>
      <c r="X6" s="107"/>
      <c r="Y6" s="107"/>
      <c r="Z6" s="107"/>
      <c r="AA6" s="34"/>
      <c r="AB6" s="33"/>
      <c r="AC6" s="33"/>
      <c r="AD6" s="33"/>
    </row>
    <row r="7" spans="1:30" ht="6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34"/>
      <c r="S7" s="34"/>
      <c r="T7" s="34"/>
      <c r="U7" s="123"/>
      <c r="V7" s="123"/>
      <c r="W7" s="123"/>
      <c r="X7" s="123"/>
      <c r="Y7" s="123"/>
      <c r="Z7" s="123"/>
      <c r="AA7" s="34"/>
      <c r="AB7" s="33"/>
      <c r="AC7" s="33"/>
      <c r="AD7" s="33"/>
    </row>
    <row r="8" spans="1:30" ht="15" customHeight="1">
      <c r="A8" s="6" t="s">
        <v>33</v>
      </c>
      <c r="B8" s="102"/>
      <c r="C8" s="102"/>
      <c r="D8" s="102"/>
      <c r="E8" s="91" t="s">
        <v>32</v>
      </c>
      <c r="F8" s="91"/>
      <c r="G8" s="124">
        <v>41731</v>
      </c>
      <c r="H8" s="124"/>
      <c r="I8" s="75" t="s">
        <v>31</v>
      </c>
      <c r="J8" s="124">
        <v>41744</v>
      </c>
      <c r="K8" s="124"/>
      <c r="L8" s="74"/>
      <c r="M8" s="73" t="s">
        <v>30</v>
      </c>
      <c r="N8" s="72"/>
      <c r="O8" s="98"/>
      <c r="P8" s="98"/>
      <c r="Q8" s="95"/>
      <c r="R8" s="123"/>
      <c r="S8" s="123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5"/>
      <c r="R9" s="123"/>
      <c r="S9" s="123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>
      <c r="A10" s="10" t="s">
        <v>29</v>
      </c>
      <c r="B10" s="97"/>
      <c r="C10" s="97"/>
      <c r="D10" s="97"/>
      <c r="E10" s="104" t="s">
        <v>28</v>
      </c>
      <c r="F10" s="104"/>
      <c r="G10" s="104"/>
      <c r="H10" s="104"/>
      <c r="I10" s="104"/>
      <c r="J10" s="104"/>
      <c r="K10" s="104"/>
      <c r="L10" s="105">
        <v>41754</v>
      </c>
      <c r="M10" s="106"/>
      <c r="N10" s="98"/>
      <c r="O10" s="98"/>
      <c r="P10" s="98"/>
      <c r="Q10" s="95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5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>
      <c r="A12" s="92"/>
      <c r="B12" s="96"/>
      <c r="C12" s="125" t="s">
        <v>27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9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>
      <c r="A13" s="92"/>
      <c r="B13" s="96"/>
      <c r="C13" s="67">
        <f>G8</f>
        <v>41731</v>
      </c>
      <c r="D13" s="68">
        <f aca="true" t="shared" si="0" ref="D13:P13">C13+1</f>
        <v>41732</v>
      </c>
      <c r="E13" s="67">
        <f t="shared" si="0"/>
        <v>41733</v>
      </c>
      <c r="F13" s="68">
        <f t="shared" si="0"/>
        <v>41734</v>
      </c>
      <c r="G13" s="67">
        <f t="shared" si="0"/>
        <v>41735</v>
      </c>
      <c r="H13" s="68">
        <f t="shared" si="0"/>
        <v>41736</v>
      </c>
      <c r="I13" s="67">
        <f t="shared" si="0"/>
        <v>41737</v>
      </c>
      <c r="J13" s="69">
        <f t="shared" si="0"/>
        <v>41738</v>
      </c>
      <c r="K13" s="67">
        <f t="shared" si="0"/>
        <v>41739</v>
      </c>
      <c r="L13" s="68">
        <f t="shared" si="0"/>
        <v>41740</v>
      </c>
      <c r="M13" s="67">
        <f t="shared" si="0"/>
        <v>41741</v>
      </c>
      <c r="N13" s="68">
        <f t="shared" si="0"/>
        <v>41742</v>
      </c>
      <c r="O13" s="67">
        <f t="shared" si="0"/>
        <v>41743</v>
      </c>
      <c r="P13" s="66">
        <f t="shared" si="0"/>
        <v>41744</v>
      </c>
      <c r="Q13" s="95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>
      <c r="A14" s="92"/>
      <c r="B14" s="96"/>
      <c r="C14" s="63">
        <f aca="true" t="shared" si="1" ref="C14:P14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25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>
      <c r="A15" s="92"/>
      <c r="B15" s="96"/>
      <c r="C15" s="56"/>
      <c r="D15" s="57"/>
      <c r="E15" s="56"/>
      <c r="F15" s="38"/>
      <c r="G15" s="37"/>
      <c r="H15" s="57"/>
      <c r="I15" s="56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>
      <c r="A16" s="92"/>
      <c r="B16" s="96"/>
      <c r="C16" s="51">
        <f aca="true" t="shared" si="2" ref="C16:Q16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>
      <c r="A17" s="43" t="s">
        <v>26</v>
      </c>
      <c r="B17" s="42"/>
      <c r="C17" s="82">
        <f aca="true" t="shared" si="3" ref="C17:P17">C14</f>
        <v>4</v>
      </c>
      <c r="D17" s="83">
        <f t="shared" si="3"/>
        <v>5</v>
      </c>
      <c r="E17" s="83">
        <f t="shared" si="3"/>
        <v>6</v>
      </c>
      <c r="F17" s="64">
        <f t="shared" si="3"/>
        <v>7</v>
      </c>
      <c r="G17" s="83">
        <f t="shared" si="3"/>
        <v>1</v>
      </c>
      <c r="H17" s="64">
        <f t="shared" si="3"/>
        <v>2</v>
      </c>
      <c r="I17" s="62">
        <f t="shared" si="3"/>
        <v>3</v>
      </c>
      <c r="J17" s="82">
        <f t="shared" si="3"/>
        <v>4</v>
      </c>
      <c r="K17" s="83">
        <f t="shared" si="3"/>
        <v>5</v>
      </c>
      <c r="L17" s="64">
        <f t="shared" si="3"/>
        <v>6</v>
      </c>
      <c r="M17" s="83">
        <f t="shared" si="3"/>
        <v>7</v>
      </c>
      <c r="N17" s="83">
        <f t="shared" si="3"/>
        <v>1</v>
      </c>
      <c r="O17" s="64">
        <f t="shared" si="3"/>
        <v>2</v>
      </c>
      <c r="P17" s="62">
        <f t="shared" si="3"/>
        <v>3</v>
      </c>
      <c r="Q17" s="41" t="s">
        <v>25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>
      <c r="A18" s="17" t="s">
        <v>24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aca="true" t="shared" si="4" ref="Q18:Q2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>
      <c r="A19" s="17" t="s">
        <v>23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>
      <c r="A20" s="17" t="s">
        <v>22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>
      <c r="A21" s="17" t="s">
        <v>21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19" ht="13.5" customHeight="1">
      <c r="A22" s="17" t="s">
        <v>20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19" ht="13.5" customHeight="1">
      <c r="A23" s="17" t="s">
        <v>19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19" ht="13.5" customHeight="1">
      <c r="A24" s="17" t="s">
        <v>18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19" ht="13.5" customHeight="1">
      <c r="A25" s="17" t="s">
        <v>17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/>
      <c r="R25" s="4"/>
      <c r="S25" s="4"/>
    </row>
    <row r="26" spans="1:19" ht="13.5" customHeight="1">
      <c r="A26" s="17" t="s">
        <v>16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19" ht="13.5" customHeight="1">
      <c r="A27" s="17" t="s">
        <v>15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80"/>
      <c r="R27" s="4"/>
      <c r="S27" s="4"/>
    </row>
    <row r="28" spans="1:19" ht="13.5" customHeight="1" thickBot="1">
      <c r="A28" s="17" t="s">
        <v>14</v>
      </c>
      <c r="B28" s="12"/>
      <c r="C28" s="22"/>
      <c r="D28" s="20"/>
      <c r="E28" s="19"/>
      <c r="F28" s="20"/>
      <c r="G28" s="19"/>
      <c r="H28" s="20"/>
      <c r="I28" s="19"/>
      <c r="J28" s="21"/>
      <c r="K28" s="19"/>
      <c r="L28" s="20"/>
      <c r="M28" s="19"/>
      <c r="N28" s="20"/>
      <c r="O28" s="19"/>
      <c r="P28" s="18"/>
      <c r="Q28" s="81">
        <f>SUM(C28:P28)</f>
        <v>0</v>
      </c>
      <c r="R28" s="4"/>
      <c r="S28" s="4"/>
    </row>
    <row r="29" spans="1:19" ht="13.5" customHeight="1" thickBot="1">
      <c r="A29" s="17" t="s">
        <v>13</v>
      </c>
      <c r="B29" s="12"/>
      <c r="C29" s="22"/>
      <c r="D29" s="20"/>
      <c r="E29" s="19"/>
      <c r="F29" s="20"/>
      <c r="G29" s="19"/>
      <c r="H29" s="20"/>
      <c r="I29" s="19"/>
      <c r="J29" s="21"/>
      <c r="K29" s="19"/>
      <c r="L29" s="20"/>
      <c r="M29" s="19"/>
      <c r="N29" s="20"/>
      <c r="O29" s="19"/>
      <c r="P29" s="18"/>
      <c r="Q29" s="81"/>
      <c r="R29" s="4"/>
      <c r="S29" s="4"/>
    </row>
    <row r="30" spans="1:19" ht="13.5" customHeight="1" thickBot="1">
      <c r="A30" s="17" t="s">
        <v>12</v>
      </c>
      <c r="B30" s="12"/>
      <c r="C30" s="16">
        <f aca="true" t="shared" si="5" ref="C30:Q30">SUM(C18:C28)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5">
        <f t="shared" si="5"/>
        <v>0</v>
      </c>
      <c r="Q30" s="14">
        <f t="shared" si="5"/>
        <v>0</v>
      </c>
      <c r="R30" s="4"/>
      <c r="S30" s="4"/>
    </row>
    <row r="31" spans="1:19" ht="16.5" customHeight="1" thickBot="1">
      <c r="A31" s="13" t="s">
        <v>11</v>
      </c>
      <c r="B31" s="12"/>
      <c r="C31" s="11">
        <f aca="true" t="shared" si="6" ref="C31:Q31">C30+C16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4"/>
      <c r="S31" s="4"/>
    </row>
    <row r="32" spans="1:19" ht="16.5" customHeight="1" thickBot="1">
      <c r="A32" s="139"/>
      <c r="B32" s="140"/>
      <c r="C32" s="141" t="s">
        <v>10</v>
      </c>
      <c r="D32" s="142"/>
      <c r="E32" s="142"/>
      <c r="F32" s="142"/>
      <c r="G32" s="88"/>
      <c r="H32" s="87">
        <f>SUM(C31:I31)</f>
        <v>0</v>
      </c>
      <c r="I32" s="88"/>
      <c r="J32" s="141" t="s">
        <v>9</v>
      </c>
      <c r="K32" s="142"/>
      <c r="L32" s="142"/>
      <c r="M32" s="142"/>
      <c r="N32" s="88"/>
      <c r="O32" s="87">
        <f>SUM(J31:P31)</f>
        <v>0</v>
      </c>
      <c r="P32" s="88"/>
      <c r="Q32" s="89"/>
      <c r="R32" s="4"/>
      <c r="S32" s="4"/>
    </row>
    <row r="33" spans="1:19" ht="16.5" customHeight="1" thickBot="1">
      <c r="A33" s="84"/>
      <c r="B33" s="12"/>
      <c r="C33" s="132" t="s">
        <v>8</v>
      </c>
      <c r="D33" s="133"/>
      <c r="E33" s="134"/>
      <c r="F33" s="135"/>
      <c r="G33" s="132" t="s">
        <v>7</v>
      </c>
      <c r="H33" s="136"/>
      <c r="I33" s="133"/>
      <c r="J33" s="134"/>
      <c r="K33" s="135"/>
      <c r="L33" s="132" t="s">
        <v>6</v>
      </c>
      <c r="M33" s="136"/>
      <c r="N33" s="133"/>
      <c r="O33" s="134"/>
      <c r="P33" s="135"/>
      <c r="Q33" s="90"/>
      <c r="R33" s="4"/>
      <c r="S33" s="4"/>
    </row>
    <row r="34" spans="1:19" ht="12" customHeight="1">
      <c r="A34" s="143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5"/>
      <c r="R34" s="4"/>
      <c r="S34" s="4"/>
    </row>
    <row r="35" spans="1:19" ht="16.5" customHeight="1">
      <c r="A35" s="10" t="s">
        <v>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4"/>
      <c r="S35" s="4"/>
    </row>
    <row r="36" spans="1:19" ht="16.5" customHeight="1">
      <c r="A36" s="143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4"/>
      <c r="S36" s="4"/>
    </row>
    <row r="37" spans="1:19" ht="16.5" customHeight="1">
      <c r="A37" s="14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4"/>
      <c r="S37" s="4"/>
    </row>
    <row r="38" spans="1:19" ht="16.5" customHeight="1">
      <c r="A38" s="1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8"/>
      <c r="R38" s="4"/>
      <c r="S38" s="4"/>
    </row>
    <row r="39" spans="1:19" ht="9" customHeight="1">
      <c r="A39" s="143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5"/>
      <c r="R39" s="4"/>
      <c r="S39" s="4"/>
    </row>
    <row r="40" spans="1:19" ht="15.75" customHeight="1">
      <c r="A40" s="150"/>
      <c r="B40" s="151"/>
      <c r="C40" s="151"/>
      <c r="D40" s="151"/>
      <c r="E40" s="151"/>
      <c r="F40" s="151"/>
      <c r="G40" s="151"/>
      <c r="H40" s="151"/>
      <c r="I40" s="93"/>
      <c r="J40" s="93"/>
      <c r="K40" s="93"/>
      <c r="L40" s="93"/>
      <c r="M40" s="93"/>
      <c r="N40" s="93"/>
      <c r="O40" s="93"/>
      <c r="P40" s="93"/>
      <c r="Q40" s="96"/>
      <c r="R40" s="4"/>
      <c r="S40" s="4"/>
    </row>
    <row r="41" spans="1:19" ht="15.75" customHeight="1">
      <c r="A41" s="150"/>
      <c r="B41" s="151"/>
      <c r="C41" s="151"/>
      <c r="D41" s="151"/>
      <c r="E41" s="151"/>
      <c r="F41" s="151"/>
      <c r="G41" s="151"/>
      <c r="H41" s="151"/>
      <c r="I41" s="93"/>
      <c r="J41" s="93"/>
      <c r="K41" s="93"/>
      <c r="L41" s="93"/>
      <c r="M41" s="93"/>
      <c r="N41" s="93"/>
      <c r="O41" s="93"/>
      <c r="P41" s="93"/>
      <c r="Q41" s="96"/>
      <c r="R41" s="4"/>
      <c r="S41" s="4"/>
    </row>
    <row r="42" spans="1:19" ht="12.75">
      <c r="A42" s="7"/>
      <c r="B42" s="128"/>
      <c r="C42" s="128"/>
      <c r="D42" s="128"/>
      <c r="E42" s="128"/>
      <c r="F42" s="146"/>
      <c r="G42" s="146"/>
      <c r="H42" s="146"/>
      <c r="I42" s="93"/>
      <c r="J42" s="93"/>
      <c r="K42" s="93"/>
      <c r="L42" s="93"/>
      <c r="M42" s="128"/>
      <c r="N42" s="128"/>
      <c r="O42" s="128"/>
      <c r="P42" s="128"/>
      <c r="Q42" s="130"/>
      <c r="R42" s="4"/>
      <c r="S42" s="4"/>
    </row>
    <row r="43" spans="1:19" ht="12.75">
      <c r="A43" s="6" t="s">
        <v>4</v>
      </c>
      <c r="B43" s="129"/>
      <c r="C43" s="129"/>
      <c r="D43" s="129"/>
      <c r="E43" s="129"/>
      <c r="F43" s="147"/>
      <c r="G43" s="147"/>
      <c r="H43" s="147"/>
      <c r="I43" s="9"/>
      <c r="J43" s="91" t="s">
        <v>3</v>
      </c>
      <c r="K43" s="91"/>
      <c r="L43" s="91"/>
      <c r="M43" s="129"/>
      <c r="N43" s="129"/>
      <c r="O43" s="129"/>
      <c r="P43" s="129"/>
      <c r="Q43" s="131"/>
      <c r="R43" s="4"/>
      <c r="S43" s="4"/>
    </row>
    <row r="44" spans="1:19" ht="16.5" customHeight="1">
      <c r="A44" s="7"/>
      <c r="B44" s="122" t="s">
        <v>1</v>
      </c>
      <c r="C44" s="122"/>
      <c r="D44" s="122"/>
      <c r="E44" s="122"/>
      <c r="F44" s="122" t="s">
        <v>0</v>
      </c>
      <c r="G44" s="122"/>
      <c r="H44" s="122"/>
      <c r="I44" s="93"/>
      <c r="J44" s="93"/>
      <c r="K44" s="93"/>
      <c r="L44" s="93"/>
      <c r="M44" s="149" t="s">
        <v>1</v>
      </c>
      <c r="N44" s="149"/>
      <c r="O44" s="149"/>
      <c r="P44" s="149"/>
      <c r="Q44" s="8" t="s">
        <v>0</v>
      </c>
      <c r="R44" s="4"/>
      <c r="S44" s="4"/>
    </row>
    <row r="45" spans="1:19" ht="15.75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6"/>
      <c r="R45" s="4"/>
      <c r="S45" s="4"/>
    </row>
    <row r="46" spans="1:19" ht="12.75">
      <c r="A46" s="7"/>
      <c r="B46" s="128"/>
      <c r="C46" s="128"/>
      <c r="D46" s="128"/>
      <c r="E46" s="128"/>
      <c r="F46" s="146"/>
      <c r="G46" s="146"/>
      <c r="H46" s="146"/>
      <c r="I46" s="93"/>
      <c r="J46" s="93"/>
      <c r="K46" s="93"/>
      <c r="L46" s="93"/>
      <c r="M46" s="93"/>
      <c r="N46" s="93"/>
      <c r="O46" s="93"/>
      <c r="P46" s="93"/>
      <c r="Q46" s="96"/>
      <c r="R46" s="4"/>
      <c r="S46" s="4"/>
    </row>
    <row r="47" spans="1:19" ht="12.75">
      <c r="A47" s="6" t="s">
        <v>2</v>
      </c>
      <c r="B47" s="129"/>
      <c r="C47" s="129"/>
      <c r="D47" s="129"/>
      <c r="E47" s="129"/>
      <c r="F47" s="147"/>
      <c r="G47" s="147"/>
      <c r="H47" s="147"/>
      <c r="I47" s="93"/>
      <c r="J47" s="93"/>
      <c r="K47" s="93"/>
      <c r="L47" s="93"/>
      <c r="M47" s="93"/>
      <c r="N47" s="93"/>
      <c r="O47" s="93"/>
      <c r="P47" s="93"/>
      <c r="Q47" s="96"/>
      <c r="R47" s="4"/>
      <c r="S47" s="4"/>
    </row>
    <row r="48" spans="1:19" ht="13.5" thickBot="1">
      <c r="A48" s="5"/>
      <c r="B48" s="148" t="s">
        <v>1</v>
      </c>
      <c r="C48" s="148"/>
      <c r="D48" s="148"/>
      <c r="E48" s="148"/>
      <c r="F48" s="148" t="s">
        <v>0</v>
      </c>
      <c r="G48" s="148"/>
      <c r="H48" s="148"/>
      <c r="I48" s="99"/>
      <c r="J48" s="99"/>
      <c r="K48" s="99"/>
      <c r="L48" s="99"/>
      <c r="M48" s="99"/>
      <c r="N48" s="99"/>
      <c r="O48" s="99"/>
      <c r="P48" s="99"/>
      <c r="Q48" s="100"/>
      <c r="R48" s="4"/>
      <c r="S48" s="4"/>
    </row>
  </sheetData>
  <sheetProtection/>
  <mergeCells count="79">
    <mergeCell ref="U6:Z6"/>
    <mergeCell ref="A1:A2"/>
    <mergeCell ref="B1:Q1"/>
    <mergeCell ref="B2:Q2"/>
    <mergeCell ref="A3:A4"/>
    <mergeCell ref="B3:Q4"/>
    <mergeCell ref="B5:Q5"/>
    <mergeCell ref="B6:D6"/>
    <mergeCell ref="F6:H6"/>
    <mergeCell ref="I6:J6"/>
    <mergeCell ref="K6:L6"/>
    <mergeCell ref="O6:Q6"/>
    <mergeCell ref="A7:P7"/>
    <mergeCell ref="Q7:Q13"/>
    <mergeCell ref="U7:Z7"/>
    <mergeCell ref="B8:D8"/>
    <mergeCell ref="E8:F8"/>
    <mergeCell ref="G8:H8"/>
    <mergeCell ref="J8:K8"/>
    <mergeCell ref="O8:P8"/>
    <mergeCell ref="A12:B12"/>
    <mergeCell ref="C12:P12"/>
    <mergeCell ref="A32:B32"/>
    <mergeCell ref="R8:S9"/>
    <mergeCell ref="A9:P9"/>
    <mergeCell ref="B10:D10"/>
    <mergeCell ref="E10:K10"/>
    <mergeCell ref="L10:M10"/>
    <mergeCell ref="N10:P10"/>
    <mergeCell ref="G33:I33"/>
    <mergeCell ref="J33:K33"/>
    <mergeCell ref="L33:N33"/>
    <mergeCell ref="O33:P33"/>
    <mergeCell ref="C32:G32"/>
    <mergeCell ref="A11:P11"/>
    <mergeCell ref="A13:B13"/>
    <mergeCell ref="A14:B14"/>
    <mergeCell ref="A15:B15"/>
    <mergeCell ref="A16:B16"/>
    <mergeCell ref="B35:Q35"/>
    <mergeCell ref="A36:A38"/>
    <mergeCell ref="B36:Q36"/>
    <mergeCell ref="B37:Q37"/>
    <mergeCell ref="B38:Q38"/>
    <mergeCell ref="J32:N32"/>
    <mergeCell ref="O32:P32"/>
    <mergeCell ref="Q32:Q33"/>
    <mergeCell ref="C33:D33"/>
    <mergeCell ref="E33:F33"/>
    <mergeCell ref="J43:L43"/>
    <mergeCell ref="B44:E44"/>
    <mergeCell ref="F44:H44"/>
    <mergeCell ref="I44:L44"/>
    <mergeCell ref="H32:I32"/>
    <mergeCell ref="A39:Q39"/>
    <mergeCell ref="A40:H40"/>
    <mergeCell ref="I40:Q41"/>
    <mergeCell ref="A41:H41"/>
    <mergeCell ref="A34:Q34"/>
    <mergeCell ref="I46:I48"/>
    <mergeCell ref="J46:M46"/>
    <mergeCell ref="N46:Q46"/>
    <mergeCell ref="J47:M47"/>
    <mergeCell ref="N48:Q48"/>
    <mergeCell ref="B42:E43"/>
    <mergeCell ref="F42:H43"/>
    <mergeCell ref="I42:L42"/>
    <mergeCell ref="M42:P43"/>
    <mergeCell ref="Q42:Q43"/>
    <mergeCell ref="N47:Q47"/>
    <mergeCell ref="B48:E48"/>
    <mergeCell ref="F48:H48"/>
    <mergeCell ref="J48:M48"/>
    <mergeCell ref="M44:P44"/>
    <mergeCell ref="A45:I45"/>
    <mergeCell ref="J45:M45"/>
    <mergeCell ref="N45:Q45"/>
    <mergeCell ref="B46:E47"/>
    <mergeCell ref="F46:H47"/>
  </mergeCells>
  <printOptions horizontalCentered="1" verticalCentered="1"/>
  <pageMargins left="0.25" right="0.25" top="0.25" bottom="0.25" header="0.5" footer="0"/>
  <pageSetup blackAndWhite="1"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Casie Steen</dc:creator>
  <cp:keywords/>
  <dc:description/>
  <cp:lastModifiedBy>Casie</cp:lastModifiedBy>
  <cp:lastPrinted>2012-10-17T15:56:08Z</cp:lastPrinted>
  <dcterms:created xsi:type="dcterms:W3CDTF">2012-10-15T18:26:37Z</dcterms:created>
  <dcterms:modified xsi:type="dcterms:W3CDTF">2014-04-29T19:45:13Z</dcterms:modified>
  <cp:category/>
  <cp:version/>
  <cp:contentType/>
  <cp:contentStatus/>
</cp:coreProperties>
</file>