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24240" windowHeight="11730" activeTab="0"/>
  </bookViews>
  <sheets>
    <sheet name="2015_01" sheetId="1" r:id="rId1"/>
    <sheet name="2015_02" sheetId="2" r:id="rId2"/>
    <sheet name="2015_03" sheetId="3" r:id="rId3"/>
    <sheet name="2015_04" sheetId="4" r:id="rId4"/>
    <sheet name="2015_05" sheetId="5" r:id="rId5"/>
    <sheet name="2015_06" sheetId="6" r:id="rId6"/>
    <sheet name="2015_07" sheetId="7" r:id="rId7"/>
    <sheet name="2015_08" sheetId="8" r:id="rId8"/>
    <sheet name="2015_09" sheetId="9" r:id="rId9"/>
    <sheet name="2015_10" sheetId="10" r:id="rId10"/>
    <sheet name="2015_11" sheetId="11" r:id="rId11"/>
    <sheet name="2015_12" sheetId="12" r:id="rId12"/>
    <sheet name="2015_13" sheetId="13" r:id="rId13"/>
    <sheet name="2015_14" sheetId="14" r:id="rId14"/>
    <sheet name="2015_15" sheetId="15" r:id="rId15"/>
    <sheet name="2015_16" sheetId="16" r:id="rId16"/>
    <sheet name="2015_17" sheetId="17" r:id="rId17"/>
    <sheet name="2015_18" sheetId="18" r:id="rId18"/>
    <sheet name="2015_19" sheetId="19" r:id="rId19"/>
    <sheet name="2015_20" sheetId="20" r:id="rId20"/>
    <sheet name="2015_21" sheetId="21" r:id="rId21"/>
    <sheet name="2015_22" sheetId="22" r:id="rId22"/>
    <sheet name="2015_23" sheetId="23" r:id="rId23"/>
    <sheet name="2015_24" sheetId="24" r:id="rId24"/>
    <sheet name="2015_25" sheetId="25" r:id="rId25"/>
    <sheet name="2015_26" sheetId="26" r:id="rId26"/>
  </sheets>
  <definedNames>
    <definedName name="_xlnm.Print_Area" localSheetId="0">'2015_01'!$A$1:$S$47</definedName>
    <definedName name="_xlnm.Print_Area" localSheetId="1">'2015_02'!$A$1:$S$45</definedName>
    <definedName name="_xlnm.Print_Area" localSheetId="2">'2015_03'!$A$1:$S$45</definedName>
    <definedName name="_xlnm.Print_Area" localSheetId="3">'2015_04'!$A$1:$S$48</definedName>
    <definedName name="_xlnm.Print_Area" localSheetId="4">'2015_05'!$A$1:$S$48</definedName>
    <definedName name="_xlnm.Print_Area" localSheetId="5">'2015_06'!$A$1:$S$48</definedName>
    <definedName name="_xlnm.Print_Area" localSheetId="6">'2015_07'!$A$1:$S$48</definedName>
    <definedName name="_xlnm.Print_Area" localSheetId="7">'2015_08'!$A$1:$S$48</definedName>
    <definedName name="_xlnm.Print_Area" localSheetId="8">'2015_09'!$A$1:$S$48</definedName>
    <definedName name="_xlnm.Print_Area" localSheetId="9">'2015_10'!$A$1:$S$48</definedName>
    <definedName name="_xlnm.Print_Area" localSheetId="10">'2015_11'!$A$1:$S$48</definedName>
    <definedName name="_xlnm.Print_Area" localSheetId="11">'2015_12'!$A$1:$S$48</definedName>
    <definedName name="_xlnm.Print_Area" localSheetId="12">'2015_13'!$A$1:$S$48</definedName>
    <definedName name="_xlnm.Print_Area" localSheetId="13">'2015_14'!$A$1:$S$48</definedName>
    <definedName name="_xlnm.Print_Area" localSheetId="14">'2015_15'!$A$1:$S$48</definedName>
    <definedName name="_xlnm.Print_Area" localSheetId="15">'2015_16'!$A$1:$S$48</definedName>
    <definedName name="_xlnm.Print_Area" localSheetId="16">'2015_17'!$A$1:$S$48</definedName>
    <definedName name="_xlnm.Print_Area" localSheetId="17">'2015_18'!$A$1:$S$48</definedName>
    <definedName name="_xlnm.Print_Area" localSheetId="18">'2015_19'!$A$1:$S$48</definedName>
    <definedName name="_xlnm.Print_Area" localSheetId="19">'2015_20'!$A$1:$S$48</definedName>
    <definedName name="_xlnm.Print_Area" localSheetId="20">'2015_21'!$A$1:$S$48</definedName>
    <definedName name="_xlnm.Print_Area" localSheetId="21">'2015_22'!$A$1:$S$48</definedName>
    <definedName name="_xlnm.Print_Area" localSheetId="22">'2015_23'!$A$1:$S$48</definedName>
    <definedName name="_xlnm.Print_Area" localSheetId="23">'2015_24'!$A$1:$S$48</definedName>
    <definedName name="_xlnm.Print_Area" localSheetId="24">'2015_25'!$A$1:$S$48</definedName>
    <definedName name="_xlnm.Print_Area" localSheetId="25">'2015_26'!$A$1:$S$48</definedName>
  </definedNames>
  <calcPr fullCalcOnLoad="1"/>
</workbook>
</file>

<file path=xl/sharedStrings.xml><?xml version="1.0" encoding="utf-8"?>
<sst xmlns="http://schemas.openxmlformats.org/spreadsheetml/2006/main" count="1235" uniqueCount="75">
  <si>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</si>
  <si>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</si>
  <si>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</si>
  <si>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</si>
  <si>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</si>
  <si>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</si>
  <si>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</si>
  <si>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</si>
  <si>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</si>
  <si>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</si>
  <si>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</si>
  <si>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</si>
  <si>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</si>
  <si>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 BII</t>
  </si>
  <si>
    <t>Bereavement</t>
  </si>
  <si>
    <t xml:space="preserve">Administrative BII </t>
  </si>
  <si>
    <t>Administrative</t>
  </si>
  <si>
    <t>Jury/Witness BII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</si>
  <si>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</si>
  <si>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</si>
  <si>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</si>
  <si>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</si>
  <si>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</si>
  <si>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</si>
  <si>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</si>
  <si>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</si>
  <si>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</si>
  <si>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</si>
  <si>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</si>
  <si>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</si>
  <si>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</si>
  <si>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</si>
  <si>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</si>
  <si>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</si>
  <si>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</si>
  <si>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</si>
  <si>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</si>
  <si>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</si>
  <si>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CORRECTION OF WEB TIME ENTRY TIMESHEET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</si>
  <si>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</si>
  <si>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</si>
  <si>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</si>
  <si>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</si>
  <si>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</si>
  <si>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</si>
  <si>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</si>
  <si>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</si>
  <si>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</si>
  <si>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</si>
  <si>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2015-01</t>
  </si>
  <si>
    <t>2015-26</t>
  </si>
  <si>
    <t>2015-25</t>
  </si>
  <si>
    <t>2015-24</t>
  </si>
  <si>
    <t>2015-23</t>
  </si>
  <si>
    <t>2015-22</t>
  </si>
  <si>
    <t>2015-21</t>
  </si>
  <si>
    <t>2015-20</t>
  </si>
  <si>
    <t>2015-19</t>
  </si>
  <si>
    <t>2015-18</t>
  </si>
  <si>
    <t>2015-17</t>
  </si>
  <si>
    <t>2015-16</t>
  </si>
  <si>
    <t>2015-15</t>
  </si>
  <si>
    <t>2015-14</t>
  </si>
  <si>
    <t>2015-13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</si>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</sst>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6" applyProtection="1">
      <alignment/>
      <protection locked="0"/>
    </xf>
    <xf numFmtId="0" fontId="2" fillId="0" borderId="0" xfId="56" applyBorder="1" applyProtection="1">
      <alignment/>
      <protection locked="0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2" fillId="33" borderId="10" xfId="56" applyFill="1" applyBorder="1" applyProtection="1">
      <alignment/>
      <protection/>
    </xf>
    <xf numFmtId="0" fontId="3" fillId="33" borderId="11" xfId="56" applyFont="1" applyFill="1" applyBorder="1" applyProtection="1">
      <alignment/>
      <protection/>
    </xf>
    <xf numFmtId="0" fontId="2" fillId="33" borderId="11" xfId="56" applyFill="1" applyBorder="1" applyProtection="1">
      <alignment/>
      <protection/>
    </xf>
    <xf numFmtId="0" fontId="2" fillId="33" borderId="12" xfId="56" applyFill="1" applyBorder="1" applyAlignment="1" applyProtection="1">
      <alignment horizontal="center"/>
      <protection/>
    </xf>
    <xf numFmtId="0" fontId="2" fillId="33" borderId="0" xfId="56" applyFill="1" applyBorder="1" applyProtection="1">
      <alignment/>
      <protection/>
    </xf>
    <xf numFmtId="0" fontId="3" fillId="33" borderId="11" xfId="56" applyFont="1" applyFill="1" applyBorder="1">
      <alignment/>
      <protection/>
    </xf>
    <xf numFmtId="2" fontId="2" fillId="34" borderId="13" xfId="56" applyNumberFormat="1" applyFill="1" applyBorder="1" applyAlignment="1" applyProtection="1">
      <alignment horizontal="center"/>
      <protection/>
    </xf>
    <xf numFmtId="0" fontId="2" fillId="34" borderId="0" xfId="56" applyFill="1" applyBorder="1" applyProtection="1">
      <alignment/>
      <protection/>
    </xf>
    <xf numFmtId="0" fontId="3" fillId="34" borderId="11" xfId="56" applyFont="1" applyFill="1" applyBorder="1" applyProtection="1">
      <alignment/>
      <protection/>
    </xf>
    <xf numFmtId="2" fontId="2" fillId="34" borderId="14" xfId="56" applyNumberFormat="1" applyFill="1" applyBorder="1" applyProtection="1">
      <alignment/>
      <protection/>
    </xf>
    <xf numFmtId="2" fontId="2" fillId="34" borderId="14" xfId="56" applyNumberFormat="1" applyFill="1" applyBorder="1" applyAlignment="1" applyProtection="1">
      <alignment horizontal="center"/>
      <protection/>
    </xf>
    <xf numFmtId="2" fontId="2" fillId="34" borderId="10" xfId="56" applyNumberFormat="1" applyFill="1" applyBorder="1" applyAlignment="1" applyProtection="1">
      <alignment horizontal="center"/>
      <protection/>
    </xf>
    <xf numFmtId="0" fontId="2" fillId="34" borderId="11" xfId="56" applyFill="1" applyBorder="1" applyProtection="1">
      <alignment/>
      <protection/>
    </xf>
    <xf numFmtId="2" fontId="2" fillId="0" borderId="15" xfId="56" applyNumberFormat="1" applyFill="1" applyBorder="1" applyAlignment="1" applyProtection="1">
      <alignment horizontal="center"/>
      <protection locked="0"/>
    </xf>
    <xf numFmtId="2" fontId="2" fillId="0" borderId="16" xfId="56" applyNumberFormat="1" applyFill="1" applyBorder="1" applyAlignment="1" applyProtection="1">
      <alignment horizontal="center"/>
      <protection locked="0"/>
    </xf>
    <xf numFmtId="2" fontId="2" fillId="0" borderId="17" xfId="56" applyNumberFormat="1" applyFill="1" applyBorder="1" applyAlignment="1" applyProtection="1">
      <alignment horizontal="center"/>
      <protection locked="0"/>
    </xf>
    <xf numFmtId="2" fontId="2" fillId="0" borderId="18" xfId="56" applyNumberFormat="1" applyFill="1" applyBorder="1" applyAlignment="1" applyProtection="1">
      <alignment horizontal="center"/>
      <protection locked="0"/>
    </xf>
    <xf numFmtId="2" fontId="2" fillId="0" borderId="19" xfId="56" applyNumberFormat="1" applyFill="1" applyBorder="1" applyAlignment="1" applyProtection="1">
      <alignment horizontal="center"/>
      <protection locked="0"/>
    </xf>
    <xf numFmtId="2" fontId="2" fillId="0" borderId="20" xfId="56" applyNumberFormat="1" applyFill="1" applyBorder="1" applyAlignment="1" applyProtection="1">
      <alignment horizontal="center"/>
      <protection locked="0"/>
    </xf>
    <xf numFmtId="2" fontId="2" fillId="0" borderId="21" xfId="56" applyNumberFormat="1" applyFill="1" applyBorder="1" applyAlignment="1" applyProtection="1">
      <alignment horizontal="center"/>
      <protection locked="0"/>
    </xf>
    <xf numFmtId="2" fontId="2" fillId="0" borderId="22" xfId="56" applyNumberFormat="1" applyFill="1" applyBorder="1" applyAlignment="1" applyProtection="1">
      <alignment horizontal="center"/>
      <protection locked="0"/>
    </xf>
    <xf numFmtId="2" fontId="2" fillId="0" borderId="23" xfId="56" applyNumberFormat="1" applyFill="1" applyBorder="1" applyAlignment="1" applyProtection="1">
      <alignment horizontal="center"/>
      <protection locked="0"/>
    </xf>
    <xf numFmtId="2" fontId="2" fillId="0" borderId="24" xfId="56" applyNumberFormat="1" applyFill="1" applyBorder="1" applyAlignment="1" applyProtection="1">
      <alignment horizontal="center"/>
      <protection locked="0"/>
    </xf>
    <xf numFmtId="2" fontId="2" fillId="0" borderId="25" xfId="56" applyNumberFormat="1" applyFill="1" applyBorder="1" applyAlignment="1" applyProtection="1">
      <alignment horizontal="center"/>
      <protection locked="0"/>
    </xf>
    <xf numFmtId="2" fontId="2" fillId="0" borderId="26" xfId="56" applyNumberFormat="1" applyFill="1" applyBorder="1" applyAlignment="1" applyProtection="1">
      <alignment horizontal="center"/>
      <protection locked="0"/>
    </xf>
    <xf numFmtId="2" fontId="2" fillId="0" borderId="27" xfId="56" applyNumberFormat="1" applyFill="1" applyBorder="1" applyAlignment="1" applyProtection="1">
      <alignment horizontal="center"/>
      <protection locked="0"/>
    </xf>
    <xf numFmtId="2" fontId="2" fillId="0" borderId="28" xfId="56" applyNumberFormat="1" applyFill="1" applyBorder="1" applyAlignment="1" applyProtection="1">
      <alignment horizontal="center"/>
      <protection locked="0"/>
    </xf>
    <xf numFmtId="2" fontId="2" fillId="0" borderId="29" xfId="56" applyNumberFormat="1" applyFill="1" applyBorder="1" applyAlignment="1" applyProtection="1">
      <alignment horizontal="center"/>
      <protection locked="0"/>
    </xf>
    <xf numFmtId="0" fontId="2" fillId="0" borderId="0" xfId="56" applyFill="1" applyProtection="1">
      <alignment/>
      <protection locked="0"/>
    </xf>
    <xf numFmtId="0" fontId="2" fillId="0" borderId="0" xfId="56" applyFill="1" applyBorder="1" applyProtection="1">
      <alignment/>
      <protection locked="0"/>
    </xf>
    <xf numFmtId="0" fontId="2" fillId="0" borderId="0" xfId="56" applyFill="1" applyBorder="1">
      <alignment/>
      <protection/>
    </xf>
    <xf numFmtId="2" fontId="2" fillId="0" borderId="30" xfId="56" applyNumberFormat="1" applyFill="1" applyBorder="1" applyAlignment="1" applyProtection="1">
      <alignment horizontal="center"/>
      <protection locked="0"/>
    </xf>
    <xf numFmtId="2" fontId="2" fillId="0" borderId="31" xfId="56" applyNumberFormat="1" applyFill="1" applyBorder="1" applyAlignment="1" applyProtection="1">
      <alignment horizontal="center"/>
      <protection locked="0"/>
    </xf>
    <xf numFmtId="2" fontId="2" fillId="0" borderId="32" xfId="56" applyNumberFormat="1" applyFill="1" applyBorder="1" applyAlignment="1" applyProtection="1">
      <alignment horizontal="center"/>
      <protection locked="0"/>
    </xf>
    <xf numFmtId="2" fontId="2" fillId="0" borderId="33" xfId="56" applyNumberFormat="1" applyFill="1" applyBorder="1" applyAlignment="1" applyProtection="1">
      <alignment horizontal="center"/>
      <protection locked="0"/>
    </xf>
    <xf numFmtId="2" fontId="2" fillId="0" borderId="34" xfId="56" applyNumberFormat="1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right"/>
      <protection/>
    </xf>
    <xf numFmtId="0" fontId="3" fillId="34" borderId="35" xfId="56" applyFont="1" applyFill="1" applyBorder="1" applyAlignment="1" applyProtection="1">
      <alignment horizontal="left"/>
      <protection/>
    </xf>
    <xf numFmtId="0" fontId="3" fillId="34" borderId="10" xfId="56" applyFont="1" applyFill="1" applyBorder="1" applyAlignment="1" applyProtection="1">
      <alignment horizontal="left"/>
      <protection/>
    </xf>
    <xf numFmtId="44" fontId="2" fillId="0" borderId="0" xfId="56" applyNumberFormat="1" applyFill="1" applyBorder="1" applyProtection="1">
      <alignment/>
      <protection locked="0"/>
    </xf>
    <xf numFmtId="44" fontId="2" fillId="0" borderId="0" xfId="46" applyFill="1" applyBorder="1" applyAlignment="1" applyProtection="1">
      <alignment/>
      <protection locked="0"/>
    </xf>
    <xf numFmtId="0" fontId="2" fillId="0" borderId="0" xfId="56" applyFill="1" applyBorder="1" applyAlignment="1" applyProtection="1">
      <alignment horizontal="left"/>
      <protection locked="0"/>
    </xf>
    <xf numFmtId="2" fontId="3" fillId="34" borderId="13" xfId="56" applyNumberFormat="1" applyFont="1" applyFill="1" applyBorder="1" applyAlignment="1" applyProtection="1">
      <alignment horizontal="right"/>
      <protection/>
    </xf>
    <xf numFmtId="2" fontId="3" fillId="34" borderId="36" xfId="56" applyNumberFormat="1" applyFont="1" applyFill="1" applyBorder="1" applyAlignment="1" applyProtection="1">
      <alignment horizontal="center"/>
      <protection/>
    </xf>
    <xf numFmtId="2" fontId="3" fillId="34" borderId="37" xfId="56" applyNumberFormat="1" applyFont="1" applyFill="1" applyBorder="1" applyAlignment="1" applyProtection="1">
      <alignment horizontal="center"/>
      <protection/>
    </xf>
    <xf numFmtId="2" fontId="3" fillId="34" borderId="38" xfId="56" applyNumberFormat="1" applyFont="1" applyFill="1" applyBorder="1" applyAlignment="1" applyProtection="1">
      <alignment horizontal="center"/>
      <protection/>
    </xf>
    <xf numFmtId="2" fontId="3" fillId="34" borderId="39" xfId="56" applyNumberFormat="1" applyFont="1" applyFill="1" applyBorder="1" applyAlignment="1" applyProtection="1">
      <alignment horizontal="center"/>
      <protection/>
    </xf>
    <xf numFmtId="10" fontId="2" fillId="0" borderId="0" xfId="60" applyNumberFormat="1" applyFill="1" applyBorder="1" applyAlignment="1" applyProtection="1">
      <alignment/>
      <protection locked="0"/>
    </xf>
    <xf numFmtId="1" fontId="2" fillId="0" borderId="0" xfId="56" applyNumberFormat="1" applyFill="1" applyBorder="1" applyAlignment="1" applyProtection="1">
      <alignment horizontal="left"/>
      <protection locked="0"/>
    </xf>
    <xf numFmtId="2" fontId="2" fillId="34" borderId="40" xfId="56" applyNumberFormat="1" applyFill="1" applyBorder="1" applyProtection="1">
      <alignment/>
      <protection/>
    </xf>
    <xf numFmtId="2" fontId="2" fillId="0" borderId="30" xfId="56" applyNumberFormat="1" applyFill="1" applyBorder="1" applyAlignment="1" applyProtection="1" quotePrefix="1">
      <alignment horizontal="center"/>
      <protection locked="0"/>
    </xf>
    <xf numFmtId="2" fontId="2" fillId="0" borderId="31" xfId="56" applyNumberFormat="1" applyFill="1" applyBorder="1" applyAlignment="1" applyProtection="1" quotePrefix="1">
      <alignment horizontal="center"/>
      <protection locked="0"/>
    </xf>
    <xf numFmtId="2" fontId="2" fillId="0" borderId="32" xfId="56" applyNumberFormat="1" applyFill="1" applyBorder="1" applyAlignment="1" applyProtection="1" quotePrefix="1">
      <alignment horizontal="center"/>
      <protection locked="0"/>
    </xf>
    <xf numFmtId="2" fontId="2" fillId="0" borderId="33" xfId="56" applyNumberFormat="1" applyFill="1" applyBorder="1" applyAlignment="1" applyProtection="1" quotePrefix="1">
      <alignment horizontal="center"/>
      <protection locked="0"/>
    </xf>
    <xf numFmtId="0" fontId="2" fillId="0" borderId="0" xfId="56" applyFill="1" applyBorder="1" applyAlignment="1" applyProtection="1">
      <alignment horizontal="right"/>
      <protection locked="0"/>
    </xf>
    <xf numFmtId="0" fontId="2" fillId="0" borderId="0" xfId="56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center"/>
      <protection/>
    </xf>
    <xf numFmtId="165" fontId="3" fillId="34" borderId="36" xfId="56" applyNumberFormat="1" applyFont="1" applyFill="1" applyBorder="1" applyAlignment="1" applyProtection="1">
      <alignment horizontal="center"/>
      <protection/>
    </xf>
    <xf numFmtId="165" fontId="3" fillId="34" borderId="39" xfId="56" applyNumberFormat="1" applyFont="1" applyFill="1" applyBorder="1" applyAlignment="1" applyProtection="1">
      <alignment horizontal="center"/>
      <protection/>
    </xf>
    <xf numFmtId="165" fontId="3" fillId="34" borderId="41" xfId="56" applyNumberFormat="1" applyFont="1" applyFill="1" applyBorder="1" applyAlignment="1" applyProtection="1">
      <alignment horizontal="center"/>
      <protection/>
    </xf>
    <xf numFmtId="165" fontId="3" fillId="34" borderId="42" xfId="56" applyNumberFormat="1" applyFont="1" applyFill="1" applyBorder="1" applyAlignment="1" applyProtection="1">
      <alignment horizontal="center"/>
      <protection/>
    </xf>
    <xf numFmtId="166" fontId="3" fillId="34" borderId="13" xfId="56" applyNumberFormat="1" applyFont="1" applyFill="1" applyBorder="1" applyAlignment="1" applyProtection="1">
      <alignment horizontal="center"/>
      <protection/>
    </xf>
    <xf numFmtId="166" fontId="3" fillId="34" borderId="43" xfId="56" applyNumberFormat="1" applyFont="1" applyFill="1" applyBorder="1" applyAlignment="1" applyProtection="1">
      <alignment horizontal="center"/>
      <protection/>
    </xf>
    <xf numFmtId="166" fontId="3" fillId="34" borderId="44" xfId="56" applyNumberFormat="1" applyFont="1" applyFill="1" applyBorder="1" applyAlignment="1" applyProtection="1">
      <alignment horizontal="center"/>
      <protection/>
    </xf>
    <xf numFmtId="166" fontId="3" fillId="34" borderId="45" xfId="56" applyNumberFormat="1" applyFont="1" applyFill="1" applyBorder="1" applyAlignment="1" applyProtection="1">
      <alignment horizontal="center"/>
      <protection/>
    </xf>
    <xf numFmtId="2" fontId="2" fillId="0" borderId="0" xfId="56" applyNumberFormat="1" applyFill="1" applyBorder="1" applyProtection="1">
      <alignment/>
      <protection locked="0"/>
    </xf>
    <xf numFmtId="167" fontId="2" fillId="0" borderId="0" xfId="46" applyNumberFormat="1" applyFill="1" applyBorder="1" applyAlignment="1" applyProtection="1">
      <alignment/>
      <protection locked="0"/>
    </xf>
    <xf numFmtId="2" fontId="2" fillId="0" borderId="46" xfId="56" applyNumberFormat="1" applyFill="1" applyBorder="1" applyAlignment="1" applyProtection="1">
      <alignment horizontal="center"/>
      <protection locked="0"/>
    </xf>
    <xf numFmtId="0" fontId="3" fillId="33" borderId="0" xfId="56" applyFont="1" applyFill="1" applyBorder="1" applyProtection="1">
      <alignment/>
      <protection/>
    </xf>
    <xf numFmtId="0" fontId="2" fillId="33" borderId="0" xfId="56" applyFill="1" applyBorder="1">
      <alignment/>
      <protection/>
    </xf>
    <xf numFmtId="0" fontId="2" fillId="33" borderId="0" xfId="56" applyFill="1" applyBorder="1" applyAlignment="1" applyProtection="1">
      <alignment horizontal="center"/>
      <protection/>
    </xf>
    <xf numFmtId="0" fontId="3" fillId="33" borderId="0" xfId="56" applyFont="1" applyFill="1" applyBorder="1">
      <alignment/>
      <protection/>
    </xf>
    <xf numFmtId="0" fontId="6" fillId="33" borderId="11" xfId="56" applyFont="1" applyFill="1" applyBorder="1" applyAlignment="1">
      <alignment horizontal="center"/>
      <protection/>
    </xf>
    <xf numFmtId="2" fontId="2" fillId="0" borderId="47" xfId="56" applyNumberFormat="1" applyFill="1" applyBorder="1" applyProtection="1">
      <alignment/>
      <protection locked="0"/>
    </xf>
    <xf numFmtId="2" fontId="2" fillId="0" borderId="48" xfId="56" applyNumberFormat="1" applyFill="1" applyBorder="1" applyProtection="1">
      <alignment/>
      <protection locked="0"/>
    </xf>
    <xf numFmtId="165" fontId="3" fillId="34" borderId="38" xfId="56" applyNumberFormat="1" applyFont="1" applyFill="1" applyBorder="1" applyAlignment="1" applyProtection="1">
      <alignment horizontal="center"/>
      <protection/>
    </xf>
    <xf numFmtId="165" fontId="3" fillId="34" borderId="37" xfId="56" applyNumberFormat="1" applyFont="1" applyFill="1" applyBorder="1" applyAlignment="1" applyProtection="1">
      <alignment horizontal="center"/>
      <protection/>
    </xf>
    <xf numFmtId="0" fontId="2" fillId="34" borderId="11" xfId="56" applyFill="1" applyBorder="1" applyAlignment="1" applyProtection="1">
      <alignment horizontal="center"/>
      <protection/>
    </xf>
    <xf numFmtId="0" fontId="2" fillId="33" borderId="11" xfId="56" applyFill="1" applyBorder="1" applyAlignment="1" applyProtection="1">
      <alignment horizontal="center"/>
      <protection/>
    </xf>
    <xf numFmtId="0" fontId="2" fillId="33" borderId="12" xfId="56" applyFill="1" applyBorder="1" applyAlignment="1" applyProtection="1">
      <alignment horizontal="center"/>
      <protection/>
    </xf>
    <xf numFmtId="0" fontId="3" fillId="33" borderId="0" xfId="56" applyFont="1" applyFill="1" applyBorder="1" applyAlignment="1" applyProtection="1">
      <alignment horizontal="center"/>
      <protection/>
    </xf>
    <xf numFmtId="0" fontId="2" fillId="33" borderId="0" xfId="56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/>
    </xf>
    <xf numFmtId="164" fontId="2" fillId="0" borderId="0" xfId="56" applyNumberFormat="1" applyFill="1" applyBorder="1" applyAlignment="1" applyProtection="1">
      <alignment horizontal="center"/>
      <protection/>
    </xf>
    <xf numFmtId="164" fontId="2" fillId="0" borderId="46" xfId="56" applyNumberFormat="1" applyFill="1" applyBorder="1" applyAlignment="1" applyProtection="1">
      <alignment horizontal="center"/>
      <protection/>
    </xf>
    <xf numFmtId="0" fontId="2" fillId="33" borderId="11" xfId="56" applyFill="1" applyBorder="1" applyAlignment="1">
      <alignment horizontal="center"/>
      <protection/>
    </xf>
    <xf numFmtId="0" fontId="2" fillId="33" borderId="35" xfId="56" applyFill="1" applyBorder="1" applyAlignment="1" applyProtection="1">
      <alignment horizontal="center"/>
      <protection/>
    </xf>
    <xf numFmtId="0" fontId="2" fillId="33" borderId="0" xfId="56" applyFill="1" applyBorder="1" applyAlignment="1">
      <alignment horizontal="center"/>
      <protection/>
    </xf>
    <xf numFmtId="0" fontId="2" fillId="33" borderId="12" xfId="56" applyFill="1" applyBorder="1" applyAlignment="1">
      <alignment horizontal="center"/>
      <protection/>
    </xf>
    <xf numFmtId="0" fontId="3" fillId="33" borderId="35" xfId="56" applyFont="1" applyFill="1" applyBorder="1" applyAlignment="1" applyProtection="1">
      <alignment horizontal="center"/>
      <protection/>
    </xf>
    <xf numFmtId="0" fontId="2" fillId="33" borderId="21" xfId="56" applyFill="1" applyBorder="1" applyAlignment="1" applyProtection="1">
      <alignment horizontal="center"/>
      <protection/>
    </xf>
    <xf numFmtId="0" fontId="3" fillId="33" borderId="11" xfId="56" applyFont="1" applyFill="1" applyBorder="1" applyAlignment="1" applyProtection="1">
      <alignment horizontal="left"/>
      <protection/>
    </xf>
    <xf numFmtId="0" fontId="3" fillId="33" borderId="0" xfId="56" applyFont="1" applyFill="1" applyBorder="1" applyProtection="1">
      <alignment/>
      <protection/>
    </xf>
    <xf numFmtId="0" fontId="4" fillId="0" borderId="26" xfId="56" applyFont="1" applyFill="1" applyBorder="1" applyAlignment="1" applyProtection="1">
      <alignment horizontal="left"/>
      <protection locked="0"/>
    </xf>
    <xf numFmtId="0" fontId="4" fillId="0" borderId="49" xfId="56" applyFont="1" applyFill="1" applyBorder="1" applyAlignment="1" applyProtection="1">
      <alignment horizontal="left"/>
      <protection locked="0"/>
    </xf>
    <xf numFmtId="0" fontId="2" fillId="34" borderId="11" xfId="56" applyFill="1" applyBorder="1" applyAlignment="1" applyProtection="1">
      <alignment horizontal="center"/>
      <protection/>
    </xf>
    <xf numFmtId="0" fontId="2" fillId="34" borderId="12" xfId="56" applyFill="1" applyBorder="1" applyProtection="1">
      <alignment/>
      <protection/>
    </xf>
    <xf numFmtId="0" fontId="2" fillId="34" borderId="38" xfId="56" applyFill="1" applyBorder="1" applyAlignment="1" applyProtection="1">
      <alignment horizontal="left"/>
      <protection/>
    </xf>
    <xf numFmtId="0" fontId="2" fillId="34" borderId="39" xfId="56" applyFill="1" applyBorder="1" applyProtection="1">
      <alignment/>
      <protection/>
    </xf>
    <xf numFmtId="0" fontId="2" fillId="34" borderId="50" xfId="56" applyFill="1" applyBorder="1" applyProtection="1">
      <alignment/>
      <protection/>
    </xf>
    <xf numFmtId="2" fontId="2" fillId="34" borderId="38" xfId="56" applyNumberFormat="1" applyFill="1" applyBorder="1" applyAlignment="1" applyProtection="1">
      <alignment horizontal="center"/>
      <protection/>
    </xf>
    <xf numFmtId="0" fontId="2" fillId="34" borderId="38" xfId="56" applyFill="1" applyBorder="1" applyAlignment="1" applyProtection="1">
      <alignment horizontal="center"/>
      <protection/>
    </xf>
    <xf numFmtId="0" fontId="2" fillId="34" borderId="50" xfId="56" applyFill="1" applyBorder="1" applyAlignment="1" applyProtection="1">
      <alignment horizontal="center"/>
      <protection/>
    </xf>
    <xf numFmtId="0" fontId="4" fillId="0" borderId="46" xfId="56" applyFont="1" applyFill="1" applyBorder="1" applyAlignment="1" applyProtection="1">
      <alignment horizontal="left"/>
      <protection locked="0"/>
    </xf>
    <xf numFmtId="0" fontId="4" fillId="0" borderId="40" xfId="56" applyFont="1" applyFill="1" applyBorder="1" applyAlignment="1" applyProtection="1">
      <alignment horizontal="left"/>
      <protection locked="0"/>
    </xf>
    <xf numFmtId="0" fontId="3" fillId="34" borderId="38" xfId="56" applyFont="1" applyFill="1" applyBorder="1" applyAlignment="1" applyProtection="1">
      <alignment horizontal="center"/>
      <protection/>
    </xf>
    <xf numFmtId="0" fontId="3" fillId="34" borderId="39" xfId="56" applyFont="1" applyFill="1" applyBorder="1" applyAlignment="1" applyProtection="1">
      <alignment horizontal="center"/>
      <protection/>
    </xf>
    <xf numFmtId="0" fontId="3" fillId="34" borderId="50" xfId="56" applyFont="1" applyFill="1" applyBorder="1" applyAlignment="1" applyProtection="1">
      <alignment horizontal="center"/>
      <protection/>
    </xf>
    <xf numFmtId="0" fontId="2" fillId="0" borderId="12" xfId="56" applyFill="1" applyBorder="1" applyAlignment="1" applyProtection="1">
      <alignment horizontal="center"/>
      <protection/>
    </xf>
    <xf numFmtId="0" fontId="2" fillId="0" borderId="40" xfId="56" applyFill="1" applyBorder="1" applyProtection="1">
      <alignment/>
      <protection/>
    </xf>
    <xf numFmtId="0" fontId="3" fillId="34" borderId="38" xfId="56" applyFont="1" applyFill="1" applyBorder="1" applyAlignment="1" applyProtection="1">
      <alignment horizontal="left"/>
      <protection/>
    </xf>
    <xf numFmtId="0" fontId="3" fillId="34" borderId="50" xfId="56" applyFont="1" applyFill="1" applyBorder="1" applyAlignment="1" applyProtection="1">
      <alignment horizontal="left"/>
      <protection/>
    </xf>
    <xf numFmtId="0" fontId="3" fillId="34" borderId="39" xfId="56" applyFont="1" applyFill="1" applyBorder="1" applyAlignment="1" applyProtection="1">
      <alignment horizontal="left"/>
      <protection/>
    </xf>
    <xf numFmtId="0" fontId="2" fillId="0" borderId="0" xfId="56" applyFill="1" applyBorder="1" applyAlignment="1" applyProtection="1">
      <alignment horizontal="center"/>
      <protection locked="0"/>
    </xf>
    <xf numFmtId="0" fontId="2" fillId="0" borderId="46" xfId="56" applyFill="1" applyBorder="1" applyAlignment="1" applyProtection="1">
      <alignment horizontal="left"/>
      <protection locked="0"/>
    </xf>
    <xf numFmtId="0" fontId="3" fillId="33" borderId="0" xfId="56" applyFont="1" applyFill="1" applyBorder="1" applyAlignment="1" applyProtection="1">
      <alignment horizontal="left"/>
      <protection/>
    </xf>
    <xf numFmtId="164" fontId="3" fillId="33" borderId="46" xfId="56" applyNumberFormat="1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 locked="0"/>
    </xf>
    <xf numFmtId="0" fontId="6" fillId="33" borderId="51" xfId="56" applyFont="1" applyFill="1" applyBorder="1" applyAlignment="1" applyProtection="1">
      <alignment horizontal="center"/>
      <protection/>
    </xf>
    <xf numFmtId="0" fontId="6" fillId="33" borderId="52" xfId="56" applyFont="1" applyFill="1" applyBorder="1" applyAlignment="1" applyProtection="1">
      <alignment horizontal="center"/>
      <protection/>
    </xf>
    <xf numFmtId="0" fontId="3" fillId="33" borderId="43" xfId="56" applyFont="1" applyFill="1" applyBorder="1" applyAlignment="1" applyProtection="1">
      <alignment horizontal="center"/>
      <protection/>
    </xf>
    <xf numFmtId="0" fontId="3" fillId="33" borderId="53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"/>
      <protection/>
    </xf>
    <xf numFmtId="0" fontId="7" fillId="33" borderId="12" xfId="56" applyFont="1" applyFill="1" applyBorder="1" applyAlignment="1" applyProtection="1">
      <alignment horizontal="center"/>
      <protection/>
    </xf>
    <xf numFmtId="0" fontId="42" fillId="0" borderId="52" xfId="56" applyFont="1" applyFill="1" applyBorder="1" applyAlignment="1" applyProtection="1" quotePrefix="1">
      <alignment horizontal="center"/>
      <protection/>
    </xf>
    <xf numFmtId="0" fontId="42" fillId="0" borderId="14" xfId="56" applyFont="1" applyFill="1" applyBorder="1" applyAlignment="1" applyProtection="1">
      <alignment horizontal="center"/>
      <protection/>
    </xf>
    <xf numFmtId="0" fontId="43" fillId="33" borderId="0" xfId="56" applyFont="1" applyFill="1" applyBorder="1" applyAlignment="1" applyProtection="1">
      <alignment horizontal="center"/>
      <protection/>
    </xf>
    <xf numFmtId="0" fontId="43" fillId="33" borderId="12" xfId="56" applyFont="1" applyFill="1" applyBorder="1" applyAlignment="1" applyProtection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center"/>
      <protection/>
    </xf>
    <xf numFmtId="49" fontId="2" fillId="0" borderId="46" xfId="56" applyNumberFormat="1" applyFont="1" applyFill="1" applyBorder="1" applyAlignment="1" applyProtection="1">
      <alignment horizontal="center"/>
      <protection locked="0"/>
    </xf>
    <xf numFmtId="49" fontId="2" fillId="0" borderId="46" xfId="56" applyNumberFormat="1" applyFill="1" applyBorder="1" applyAlignment="1" applyProtection="1">
      <alignment horizontal="center"/>
      <protection locked="0"/>
    </xf>
    <xf numFmtId="0" fontId="2" fillId="33" borderId="54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 locked="0"/>
    </xf>
    <xf numFmtId="0" fontId="2" fillId="0" borderId="40" xfId="56" applyFill="1" applyBorder="1" applyAlignment="1" applyProtection="1">
      <alignment horizontal="left"/>
      <protection locked="0"/>
    </xf>
    <xf numFmtId="0" fontId="3" fillId="33" borderId="0" xfId="56" applyFont="1" applyFill="1" applyBorder="1" applyAlignment="1">
      <alignment horizontal="left"/>
      <protection/>
    </xf>
    <xf numFmtId="164" fontId="3" fillId="33" borderId="46" xfId="56" applyNumberFormat="1" applyFont="1" applyFill="1" applyBorder="1" applyAlignment="1">
      <alignment horizontal="center"/>
      <protection/>
    </xf>
    <xf numFmtId="0" fontId="3" fillId="33" borderId="46" xfId="56" applyFont="1" applyFill="1" applyBorder="1" applyAlignment="1">
      <alignment horizontal="center"/>
      <protection/>
    </xf>
    <xf numFmtId="0" fontId="2" fillId="34" borderId="51" xfId="56" applyFill="1" applyBorder="1" applyAlignment="1" applyProtection="1">
      <alignment horizontal="center"/>
      <protection/>
    </xf>
    <xf numFmtId="0" fontId="2" fillId="34" borderId="14" xfId="56" applyFill="1" applyBorder="1" applyAlignment="1" applyProtection="1">
      <alignment horizontal="center"/>
      <protection/>
    </xf>
    <xf numFmtId="0" fontId="2" fillId="33" borderId="55" xfId="56" applyFill="1" applyBorder="1" applyAlignment="1">
      <alignment horizontal="center"/>
      <protection/>
    </xf>
    <xf numFmtId="1" fontId="2" fillId="0" borderId="46" xfId="56" applyNumberFormat="1" applyFill="1" applyBorder="1" applyAlignment="1" applyProtection="1">
      <alignment horizontal="left"/>
      <protection locked="0"/>
    </xf>
    <xf numFmtId="49" fontId="2" fillId="0" borderId="46" xfId="56" applyNumberFormat="1" applyFill="1" applyBorder="1" applyAlignment="1" applyProtection="1">
      <alignment horizontal="left"/>
      <protection locked="0"/>
    </xf>
    <xf numFmtId="0" fontId="2" fillId="33" borderId="11" xfId="56" applyFill="1" applyBorder="1" applyAlignment="1" applyProtection="1">
      <alignment vertical="center"/>
      <protection/>
    </xf>
    <xf numFmtId="0" fontId="2" fillId="33" borderId="0" xfId="56" applyFill="1" applyBorder="1" applyAlignment="1" applyProtection="1">
      <alignment vertical="center"/>
      <protection/>
    </xf>
    <xf numFmtId="0" fontId="5" fillId="33" borderId="0" xfId="56" applyFont="1" applyFill="1" applyBorder="1" applyAlignment="1" applyProtection="1">
      <alignment horizontal="center"/>
      <protection/>
    </xf>
    <xf numFmtId="0" fontId="5" fillId="33" borderId="12" xfId="56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Zeros="0" tabSelected="1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3" width="6.57421875" style="3" customWidth="1"/>
    <col min="4" max="4" width="5.421875" style="3" customWidth="1"/>
    <col min="5" max="5" width="5.57421875" style="3" customWidth="1"/>
    <col min="6" max="6" width="5.7109375" style="3" customWidth="1"/>
    <col min="7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57421875" style="3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49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/>
      <c r="C6" s="120"/>
      <c r="D6" s="120"/>
      <c r="E6" s="73" t="s">
        <v>36</v>
      </c>
      <c r="F6" s="136"/>
      <c r="G6" s="137"/>
      <c r="H6" s="137"/>
      <c r="I6" s="85" t="s">
        <v>35</v>
      </c>
      <c r="J6" s="85"/>
      <c r="K6" s="139"/>
      <c r="L6" s="139"/>
      <c r="M6" s="74"/>
      <c r="N6" s="76" t="s">
        <v>34</v>
      </c>
      <c r="O6" s="120"/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/>
      <c r="C8" s="120"/>
      <c r="D8" s="120"/>
      <c r="E8" s="121" t="s">
        <v>32</v>
      </c>
      <c r="F8" s="121"/>
      <c r="G8" s="122">
        <v>41983</v>
      </c>
      <c r="H8" s="122"/>
      <c r="I8" s="75" t="s">
        <v>31</v>
      </c>
      <c r="J8" s="122">
        <v>41996</v>
      </c>
      <c r="K8" s="122"/>
      <c r="L8" s="74"/>
      <c r="M8" s="73" t="s">
        <v>30</v>
      </c>
      <c r="N8" s="72"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/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42006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41983</v>
      </c>
      <c r="D13" s="68">
        <f aca="true" t="shared" si="0" ref="D13:P13">C13+1</f>
        <v>41984</v>
      </c>
      <c r="E13" s="67">
        <f t="shared" si="0"/>
        <v>41985</v>
      </c>
      <c r="F13" s="68">
        <f t="shared" si="0"/>
        <v>41986</v>
      </c>
      <c r="G13" s="67">
        <f t="shared" si="0"/>
        <v>41987</v>
      </c>
      <c r="H13" s="68">
        <f t="shared" si="0"/>
        <v>41988</v>
      </c>
      <c r="I13" s="67">
        <f t="shared" si="0"/>
        <v>41989</v>
      </c>
      <c r="J13" s="69">
        <f t="shared" si="0"/>
        <v>41990</v>
      </c>
      <c r="K13" s="67">
        <f t="shared" si="0"/>
        <v>41991</v>
      </c>
      <c r="L13" s="68">
        <f t="shared" si="0"/>
        <v>41992</v>
      </c>
      <c r="M13" s="67">
        <f t="shared" si="0"/>
        <v>41993</v>
      </c>
      <c r="N13" s="68">
        <f t="shared" si="0"/>
        <v>41994</v>
      </c>
      <c r="O13" s="67">
        <f t="shared" si="0"/>
        <v>41995</v>
      </c>
      <c r="P13" s="66">
        <f t="shared" si="0"/>
        <v>41996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5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O30">SUM(C18:C28)</f>
        <v>0</v>
      </c>
      <c r="D30" s="16">
        <f>SUM(D18:D29)</f>
        <v>0</v>
      </c>
      <c r="E30" s="16">
        <f>SUM(E18:E29)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>SUM(P18:P29)</f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2.75">
      <c r="A41" s="7"/>
      <c r="B41" s="87"/>
      <c r="C41" s="87"/>
      <c r="D41" s="87"/>
      <c r="E41" s="87"/>
      <c r="F41" s="89"/>
      <c r="G41" s="89"/>
      <c r="H41" s="89"/>
      <c r="I41" s="86"/>
      <c r="J41" s="86"/>
      <c r="K41" s="86"/>
      <c r="L41" s="86"/>
      <c r="M41" s="87"/>
      <c r="N41" s="87"/>
      <c r="O41" s="87"/>
      <c r="P41" s="87"/>
      <c r="Q41" s="114"/>
      <c r="R41" s="4"/>
      <c r="S41" s="4"/>
    </row>
    <row r="42" spans="1:19" ht="12.75">
      <c r="A42" s="6" t="s">
        <v>4</v>
      </c>
      <c r="B42" s="88"/>
      <c r="C42" s="88"/>
      <c r="D42" s="88"/>
      <c r="E42" s="88"/>
      <c r="F42" s="90"/>
      <c r="G42" s="90"/>
      <c r="H42" s="90"/>
      <c r="I42" s="9"/>
      <c r="J42" s="121" t="s">
        <v>3</v>
      </c>
      <c r="K42" s="121"/>
      <c r="L42" s="121"/>
      <c r="M42" s="88"/>
      <c r="N42" s="88"/>
      <c r="O42" s="88"/>
      <c r="P42" s="88"/>
      <c r="Q42" s="115"/>
      <c r="R42" s="4"/>
      <c r="S42" s="4"/>
    </row>
    <row r="43" spans="1:19" ht="16.5" customHeight="1">
      <c r="A43" s="7"/>
      <c r="B43" s="85" t="s">
        <v>1</v>
      </c>
      <c r="C43" s="85"/>
      <c r="D43" s="85"/>
      <c r="E43" s="85"/>
      <c r="F43" s="85" t="s">
        <v>0</v>
      </c>
      <c r="G43" s="85"/>
      <c r="H43" s="85"/>
      <c r="I43" s="86"/>
      <c r="J43" s="86"/>
      <c r="K43" s="86"/>
      <c r="L43" s="86"/>
      <c r="M43" s="96" t="s">
        <v>1</v>
      </c>
      <c r="N43" s="96"/>
      <c r="O43" s="96"/>
      <c r="P43" s="96"/>
      <c r="Q43" s="8" t="s">
        <v>0</v>
      </c>
      <c r="R43" s="4"/>
      <c r="S43" s="4"/>
    </row>
    <row r="44" spans="1:19" ht="15.75" customHeight="1">
      <c r="A44" s="83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4"/>
      <c r="R44" s="4"/>
      <c r="S44" s="4"/>
    </row>
    <row r="45" spans="1:19" ht="12.75">
      <c r="A45" s="7"/>
      <c r="B45" s="87"/>
      <c r="C45" s="87"/>
      <c r="D45" s="87"/>
      <c r="E45" s="87"/>
      <c r="F45" s="89"/>
      <c r="G45" s="89"/>
      <c r="H45" s="89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6" t="s">
        <v>2</v>
      </c>
      <c r="B46" s="88"/>
      <c r="C46" s="88"/>
      <c r="D46" s="88"/>
      <c r="E46" s="88"/>
      <c r="F46" s="90"/>
      <c r="G46" s="90"/>
      <c r="H46" s="90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3.5" thickBot="1">
      <c r="A47" s="5"/>
      <c r="B47" s="95" t="s">
        <v>1</v>
      </c>
      <c r="C47" s="95"/>
      <c r="D47" s="95"/>
      <c r="E47" s="95"/>
      <c r="F47" s="95" t="s">
        <v>0</v>
      </c>
      <c r="G47" s="95"/>
      <c r="H47" s="95"/>
      <c r="I47" s="92"/>
      <c r="J47" s="92"/>
      <c r="K47" s="92"/>
      <c r="L47" s="92"/>
      <c r="M47" s="92"/>
      <c r="N47" s="92"/>
      <c r="O47" s="92"/>
      <c r="P47" s="92"/>
      <c r="Q47" s="138"/>
      <c r="R47" s="4"/>
      <c r="S47" s="4"/>
    </row>
  </sheetData>
  <sheetProtection selectLockedCells="1"/>
  <mergeCells count="78">
    <mergeCell ref="O32:P32"/>
    <mergeCell ref="Q32:Q33"/>
    <mergeCell ref="J42:L42"/>
    <mergeCell ref="A7:P7"/>
    <mergeCell ref="Q7:Q13"/>
    <mergeCell ref="J46:M46"/>
    <mergeCell ref="N46:Q46"/>
    <mergeCell ref="A13:B13"/>
    <mergeCell ref="B10:D10"/>
    <mergeCell ref="N10:P10"/>
    <mergeCell ref="J47:M47"/>
    <mergeCell ref="N47:Q47"/>
    <mergeCell ref="K6:L6"/>
    <mergeCell ref="O6:Q6"/>
    <mergeCell ref="J44:M44"/>
    <mergeCell ref="N44:Q44"/>
    <mergeCell ref="J45:M45"/>
    <mergeCell ref="N45:Q45"/>
    <mergeCell ref="E10:K10"/>
    <mergeCell ref="L10:M10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R8:S9"/>
    <mergeCell ref="A9:P9"/>
    <mergeCell ref="A11:P11"/>
    <mergeCell ref="A12:B12"/>
    <mergeCell ref="C12:P12"/>
    <mergeCell ref="M41:P42"/>
    <mergeCell ref="Q41:Q42"/>
    <mergeCell ref="C33:D33"/>
    <mergeCell ref="E33:F33"/>
    <mergeCell ref="G33:I33"/>
    <mergeCell ref="J33:K33"/>
    <mergeCell ref="L33:N33"/>
    <mergeCell ref="B36:Q36"/>
    <mergeCell ref="B37:Q37"/>
    <mergeCell ref="B38:Q38"/>
    <mergeCell ref="A32:B32"/>
    <mergeCell ref="C32:G32"/>
    <mergeCell ref="H32:I32"/>
    <mergeCell ref="O33:P33"/>
    <mergeCell ref="A34:Q34"/>
    <mergeCell ref="B35:Q35"/>
    <mergeCell ref="J32:N32"/>
    <mergeCell ref="B45:E46"/>
    <mergeCell ref="F45:H46"/>
    <mergeCell ref="I45:I47"/>
    <mergeCell ref="A39:Q39"/>
    <mergeCell ref="F47:H47"/>
    <mergeCell ref="M43:P43"/>
    <mergeCell ref="A44:I44"/>
    <mergeCell ref="B47:E47"/>
    <mergeCell ref="I40:Q40"/>
    <mergeCell ref="A40:H40"/>
    <mergeCell ref="A14:B14"/>
    <mergeCell ref="A15:B15"/>
    <mergeCell ref="B43:E43"/>
    <mergeCell ref="F43:H43"/>
    <mergeCell ref="I43:L43"/>
    <mergeCell ref="A16:B16"/>
    <mergeCell ref="B41:E42"/>
    <mergeCell ref="F41:H42"/>
    <mergeCell ref="I41:L41"/>
    <mergeCell ref="A36:A38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4" r:id="rId1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66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'2015_09'!B6:D6</f>
        <v>0</v>
      </c>
      <c r="C6" s="120"/>
      <c r="D6" s="120"/>
      <c r="E6" s="73" t="s">
        <v>36</v>
      </c>
      <c r="F6" s="148">
        <f>'2015_09'!F6:H6</f>
        <v>0</v>
      </c>
      <c r="G6" s="120"/>
      <c r="H6" s="120"/>
      <c r="I6" s="85" t="s">
        <v>35</v>
      </c>
      <c r="J6" s="85"/>
      <c r="K6" s="139">
        <f>'2015_09'!K6:L6</f>
        <v>0</v>
      </c>
      <c r="L6" s="139"/>
      <c r="M6" s="74"/>
      <c r="N6" s="76" t="s">
        <v>34</v>
      </c>
      <c r="O6" s="120">
        <f>'2015_09'!O6:Q6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'2015_09'!B8:D8</f>
        <v>0</v>
      </c>
      <c r="C8" s="120"/>
      <c r="D8" s="120"/>
      <c r="E8" s="121" t="s">
        <v>32</v>
      </c>
      <c r="F8" s="121"/>
      <c r="G8" s="122">
        <v>42109</v>
      </c>
      <c r="H8" s="122"/>
      <c r="I8" s="75" t="s">
        <v>31</v>
      </c>
      <c r="J8" s="122">
        <v>42122</v>
      </c>
      <c r="K8" s="122"/>
      <c r="L8" s="74"/>
      <c r="M8" s="73" t="s">
        <v>30</v>
      </c>
      <c r="N8" s="72">
        <f>'2015_09'!N8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'2015_09'!B10:D10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42132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v>42110</v>
      </c>
      <c r="D13" s="68">
        <f aca="true" t="shared" si="0" ref="D13:P13">C13+1</f>
        <v>42111</v>
      </c>
      <c r="E13" s="67">
        <v>42112</v>
      </c>
      <c r="F13" s="68">
        <f t="shared" si="0"/>
        <v>42113</v>
      </c>
      <c r="G13" s="67">
        <f t="shared" si="0"/>
        <v>42114</v>
      </c>
      <c r="H13" s="68">
        <f t="shared" si="0"/>
        <v>42115</v>
      </c>
      <c r="I13" s="67">
        <f t="shared" si="0"/>
        <v>42116</v>
      </c>
      <c r="J13" s="69">
        <f t="shared" si="0"/>
        <v>42117</v>
      </c>
      <c r="K13" s="67">
        <f t="shared" si="0"/>
        <v>42118</v>
      </c>
      <c r="L13" s="68">
        <f t="shared" si="0"/>
        <v>42119</v>
      </c>
      <c r="M13" s="67">
        <f t="shared" si="0"/>
        <v>42120</v>
      </c>
      <c r="N13" s="68">
        <f t="shared" si="0"/>
        <v>42121</v>
      </c>
      <c r="O13" s="67">
        <f t="shared" si="0"/>
        <v>42122</v>
      </c>
      <c r="P13" s="66">
        <f t="shared" si="0"/>
        <v>42123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 t="s">
        <v>41</v>
      </c>
      <c r="D14" s="64" t="s">
        <v>42</v>
      </c>
      <c r="E14" s="63" t="s">
        <v>43</v>
      </c>
      <c r="F14" s="64" t="s">
        <v>44</v>
      </c>
      <c r="G14" s="63" t="s">
        <v>45</v>
      </c>
      <c r="H14" s="64" t="s">
        <v>46</v>
      </c>
      <c r="I14" s="63" t="s">
        <v>47</v>
      </c>
      <c r="J14" s="65" t="s">
        <v>41</v>
      </c>
      <c r="K14" s="63" t="s">
        <v>48</v>
      </c>
      <c r="L14" s="64" t="s">
        <v>43</v>
      </c>
      <c r="M14" s="63" t="s">
        <v>44</v>
      </c>
      <c r="N14" s="64" t="s">
        <v>45</v>
      </c>
      <c r="O14" s="63" t="s">
        <v>46</v>
      </c>
      <c r="P14" s="62" t="s">
        <v>47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1" ref="C16:Q16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 t="str">
        <f aca="true" t="shared" si="2" ref="C17:P17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3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3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3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4" ref="C30:P30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5" ref="C31:Q31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65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'2015_10'!B6:D6</f>
        <v>0</v>
      </c>
      <c r="C6" s="120"/>
      <c r="D6" s="120"/>
      <c r="E6" s="73" t="s">
        <v>36</v>
      </c>
      <c r="F6" s="148">
        <f>'2015_10'!F6:H6</f>
        <v>0</v>
      </c>
      <c r="G6" s="120"/>
      <c r="H6" s="120"/>
      <c r="I6" s="85" t="s">
        <v>35</v>
      </c>
      <c r="J6" s="85"/>
      <c r="K6" s="139">
        <f>'2015_10'!K6:L6</f>
        <v>0</v>
      </c>
      <c r="L6" s="139"/>
      <c r="M6" s="74"/>
      <c r="N6" s="76" t="s">
        <v>34</v>
      </c>
      <c r="O6" s="120">
        <f>'2015_10'!O6:Q6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'2015_10'!B8:D8</f>
        <v>0</v>
      </c>
      <c r="C8" s="120"/>
      <c r="D8" s="120"/>
      <c r="E8" s="121" t="s">
        <v>32</v>
      </c>
      <c r="F8" s="121"/>
      <c r="G8" s="122">
        <v>42123</v>
      </c>
      <c r="H8" s="122"/>
      <c r="I8" s="75" t="s">
        <v>31</v>
      </c>
      <c r="J8" s="122">
        <v>42136</v>
      </c>
      <c r="K8" s="122"/>
      <c r="L8" s="74"/>
      <c r="M8" s="73" t="s">
        <v>30</v>
      </c>
      <c r="N8" s="72">
        <f>'2015_10'!N8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'2015_10'!B10:D10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42146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42123</v>
      </c>
      <c r="D13" s="68">
        <f aca="true" t="shared" si="0" ref="D13:P13">C13+1</f>
        <v>42124</v>
      </c>
      <c r="E13" s="67">
        <f t="shared" si="0"/>
        <v>42125</v>
      </c>
      <c r="F13" s="68">
        <f t="shared" si="0"/>
        <v>42126</v>
      </c>
      <c r="G13" s="67">
        <f t="shared" si="0"/>
        <v>42127</v>
      </c>
      <c r="H13" s="68">
        <f t="shared" si="0"/>
        <v>42128</v>
      </c>
      <c r="I13" s="67">
        <f t="shared" si="0"/>
        <v>42129</v>
      </c>
      <c r="J13" s="69">
        <f t="shared" si="0"/>
        <v>42130</v>
      </c>
      <c r="K13" s="67">
        <f t="shared" si="0"/>
        <v>42131</v>
      </c>
      <c r="L13" s="68">
        <f t="shared" si="0"/>
        <v>42132</v>
      </c>
      <c r="M13" s="67">
        <f t="shared" si="0"/>
        <v>42133</v>
      </c>
      <c r="N13" s="68">
        <f t="shared" si="0"/>
        <v>42134</v>
      </c>
      <c r="O13" s="67">
        <f t="shared" si="0"/>
        <v>42135</v>
      </c>
      <c r="P13" s="66">
        <f t="shared" si="0"/>
        <v>42136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64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'2015_11'!B6:D6</f>
        <v>0</v>
      </c>
      <c r="C6" s="120"/>
      <c r="D6" s="120"/>
      <c r="E6" s="73" t="s">
        <v>36</v>
      </c>
      <c r="F6" s="148">
        <f>'2015_11'!F6:H6</f>
        <v>0</v>
      </c>
      <c r="G6" s="120"/>
      <c r="H6" s="120"/>
      <c r="I6" s="85" t="s">
        <v>35</v>
      </c>
      <c r="J6" s="85"/>
      <c r="K6" s="139">
        <f>'2015_11'!K6:L6</f>
        <v>0</v>
      </c>
      <c r="L6" s="139"/>
      <c r="M6" s="74"/>
      <c r="N6" s="76" t="s">
        <v>34</v>
      </c>
      <c r="O6" s="120">
        <f>'2015_11'!O6:Q6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'2015_11'!B8:D8</f>
        <v>0</v>
      </c>
      <c r="C8" s="120"/>
      <c r="D8" s="120"/>
      <c r="E8" s="121" t="s">
        <v>32</v>
      </c>
      <c r="F8" s="121"/>
      <c r="G8" s="122">
        <v>42137</v>
      </c>
      <c r="H8" s="122"/>
      <c r="I8" s="75" t="s">
        <v>31</v>
      </c>
      <c r="J8" s="122">
        <v>42150</v>
      </c>
      <c r="K8" s="122"/>
      <c r="L8" s="74"/>
      <c r="M8" s="73" t="s">
        <v>30</v>
      </c>
      <c r="N8" s="72">
        <f>'2015_11'!N8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'2015_11'!B10:D10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42160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42137</v>
      </c>
      <c r="D13" s="68">
        <f aca="true" t="shared" si="0" ref="D13:P13">C13+1</f>
        <v>42138</v>
      </c>
      <c r="E13" s="67">
        <f t="shared" si="0"/>
        <v>42139</v>
      </c>
      <c r="F13" s="68">
        <f t="shared" si="0"/>
        <v>42140</v>
      </c>
      <c r="G13" s="67">
        <f t="shared" si="0"/>
        <v>42141</v>
      </c>
      <c r="H13" s="68">
        <f t="shared" si="0"/>
        <v>42142</v>
      </c>
      <c r="I13" s="67">
        <f t="shared" si="0"/>
        <v>42143</v>
      </c>
      <c r="J13" s="69">
        <f t="shared" si="0"/>
        <v>42144</v>
      </c>
      <c r="K13" s="67">
        <f t="shared" si="0"/>
        <v>42145</v>
      </c>
      <c r="L13" s="68">
        <f t="shared" si="0"/>
        <v>42146</v>
      </c>
      <c r="M13" s="67">
        <f t="shared" si="0"/>
        <v>42147</v>
      </c>
      <c r="N13" s="68">
        <f t="shared" si="0"/>
        <v>42148</v>
      </c>
      <c r="O13" s="67">
        <f t="shared" si="0"/>
        <v>42149</v>
      </c>
      <c r="P13" s="66">
        <f t="shared" si="0"/>
        <v>42150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7" sqref="A7:P7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63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'2015_12'!B6:D6</f>
        <v>0</v>
      </c>
      <c r="C6" s="120"/>
      <c r="D6" s="120"/>
      <c r="E6" s="73" t="s">
        <v>36</v>
      </c>
      <c r="F6" s="148">
        <f>'2015_12'!F6:H6</f>
        <v>0</v>
      </c>
      <c r="G6" s="120"/>
      <c r="H6" s="120"/>
      <c r="I6" s="85" t="s">
        <v>35</v>
      </c>
      <c r="J6" s="85"/>
      <c r="K6" s="139">
        <f>'2015_12'!K6:L6</f>
        <v>0</v>
      </c>
      <c r="L6" s="139"/>
      <c r="M6" s="74"/>
      <c r="N6" s="76" t="s">
        <v>34</v>
      </c>
      <c r="O6" s="120">
        <f>'2015_12'!O6:Q6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'2015_12'!B8:D8</f>
        <v>0</v>
      </c>
      <c r="C8" s="120"/>
      <c r="D8" s="120"/>
      <c r="E8" s="121" t="s">
        <v>32</v>
      </c>
      <c r="F8" s="121"/>
      <c r="G8" s="122">
        <v>42151</v>
      </c>
      <c r="H8" s="122"/>
      <c r="I8" s="75" t="s">
        <v>31</v>
      </c>
      <c r="J8" s="122">
        <v>42164</v>
      </c>
      <c r="K8" s="122"/>
      <c r="L8" s="74"/>
      <c r="M8" s="73" t="s">
        <v>30</v>
      </c>
      <c r="N8" s="72">
        <f>'2015_12'!N8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'2015_12'!B10:D10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42174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42151</v>
      </c>
      <c r="D13" s="68">
        <f aca="true" t="shared" si="0" ref="D13:P13">C13+1</f>
        <v>42152</v>
      </c>
      <c r="E13" s="67">
        <f t="shared" si="0"/>
        <v>42153</v>
      </c>
      <c r="F13" s="68">
        <f t="shared" si="0"/>
        <v>42154</v>
      </c>
      <c r="G13" s="67">
        <f t="shared" si="0"/>
        <v>42155</v>
      </c>
      <c r="H13" s="68">
        <f t="shared" si="0"/>
        <v>42156</v>
      </c>
      <c r="I13" s="67">
        <f t="shared" si="0"/>
        <v>42157</v>
      </c>
      <c r="J13" s="69">
        <f t="shared" si="0"/>
        <v>42158</v>
      </c>
      <c r="K13" s="67">
        <f t="shared" si="0"/>
        <v>42159</v>
      </c>
      <c r="L13" s="68">
        <f t="shared" si="0"/>
        <v>42160</v>
      </c>
      <c r="M13" s="67">
        <f t="shared" si="0"/>
        <v>42161</v>
      </c>
      <c r="N13" s="68">
        <f t="shared" si="0"/>
        <v>42162</v>
      </c>
      <c r="O13" s="67">
        <f t="shared" si="0"/>
        <v>42163</v>
      </c>
      <c r="P13" s="66">
        <f t="shared" si="0"/>
        <v>42164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2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62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'2015_13'!B6:D6</f>
        <v>0</v>
      </c>
      <c r="C6" s="120"/>
      <c r="D6" s="120"/>
      <c r="E6" s="73" t="s">
        <v>36</v>
      </c>
      <c r="F6" s="148">
        <f>'2015_13'!F6:H6</f>
        <v>0</v>
      </c>
      <c r="G6" s="120"/>
      <c r="H6" s="120"/>
      <c r="I6" s="85" t="s">
        <v>35</v>
      </c>
      <c r="J6" s="85"/>
      <c r="K6" s="139">
        <f>'2015_13'!K6:L6</f>
        <v>0</v>
      </c>
      <c r="L6" s="139"/>
      <c r="M6" s="74"/>
      <c r="N6" s="76" t="s">
        <v>34</v>
      </c>
      <c r="O6" s="120">
        <f>'2015_13'!O6:Q6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'2015_13'!B8:D8</f>
        <v>0</v>
      </c>
      <c r="C8" s="120"/>
      <c r="D8" s="120"/>
      <c r="E8" s="121" t="s">
        <v>32</v>
      </c>
      <c r="F8" s="121"/>
      <c r="G8" s="122">
        <v>42165</v>
      </c>
      <c r="H8" s="122"/>
      <c r="I8" s="75" t="s">
        <v>31</v>
      </c>
      <c r="J8" s="122">
        <v>42178</v>
      </c>
      <c r="K8" s="122"/>
      <c r="L8" s="74"/>
      <c r="M8" s="73" t="s">
        <v>30</v>
      </c>
      <c r="N8" s="72">
        <f>'2015_13'!N8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'2015_13'!B10:D10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42187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42165</v>
      </c>
      <c r="D13" s="68">
        <f aca="true" t="shared" si="0" ref="D13:P13">C13+1</f>
        <v>42166</v>
      </c>
      <c r="E13" s="67">
        <f t="shared" si="0"/>
        <v>42167</v>
      </c>
      <c r="F13" s="68">
        <f t="shared" si="0"/>
        <v>42168</v>
      </c>
      <c r="G13" s="67">
        <f t="shared" si="0"/>
        <v>42169</v>
      </c>
      <c r="H13" s="68">
        <f t="shared" si="0"/>
        <v>42170</v>
      </c>
      <c r="I13" s="67">
        <f t="shared" si="0"/>
        <v>42171</v>
      </c>
      <c r="J13" s="69">
        <f t="shared" si="0"/>
        <v>42172</v>
      </c>
      <c r="K13" s="67">
        <f t="shared" si="0"/>
        <v>42173</v>
      </c>
      <c r="L13" s="68">
        <f t="shared" si="0"/>
        <v>42174</v>
      </c>
      <c r="M13" s="67">
        <f t="shared" si="0"/>
        <v>42175</v>
      </c>
      <c r="N13" s="68">
        <f t="shared" si="0"/>
        <v>42176</v>
      </c>
      <c r="O13" s="67">
        <f t="shared" si="0"/>
        <v>42177</v>
      </c>
      <c r="P13" s="66">
        <f t="shared" si="0"/>
        <v>42178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61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'2015_14'!B6:D6</f>
        <v>0</v>
      </c>
      <c r="C6" s="120"/>
      <c r="D6" s="120"/>
      <c r="E6" s="73" t="s">
        <v>36</v>
      </c>
      <c r="F6" s="148">
        <f>'2015_14'!F6:H6</f>
        <v>0</v>
      </c>
      <c r="G6" s="120"/>
      <c r="H6" s="120"/>
      <c r="I6" s="85" t="s">
        <v>35</v>
      </c>
      <c r="J6" s="85"/>
      <c r="K6" s="139">
        <f>'2015_14'!K6:L6</f>
        <v>0</v>
      </c>
      <c r="L6" s="139"/>
      <c r="M6" s="74"/>
      <c r="N6" s="76" t="s">
        <v>34</v>
      </c>
      <c r="O6" s="120">
        <f>'2015_14'!O6:Q6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'2015_14'!B8:D8</f>
        <v>0</v>
      </c>
      <c r="C8" s="120"/>
      <c r="D8" s="120"/>
      <c r="E8" s="121" t="s">
        <v>32</v>
      </c>
      <c r="F8" s="121"/>
      <c r="G8" s="122">
        <v>42179</v>
      </c>
      <c r="H8" s="122"/>
      <c r="I8" s="75" t="s">
        <v>31</v>
      </c>
      <c r="J8" s="122">
        <v>42192</v>
      </c>
      <c r="K8" s="122"/>
      <c r="L8" s="74"/>
      <c r="M8" s="73" t="s">
        <v>30</v>
      </c>
      <c r="N8" s="72">
        <f>'2015_14'!N8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'2015_14'!B10:D10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42202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42179</v>
      </c>
      <c r="D13" s="68">
        <f aca="true" t="shared" si="0" ref="D13:P13">C13+1</f>
        <v>42180</v>
      </c>
      <c r="E13" s="67">
        <f t="shared" si="0"/>
        <v>42181</v>
      </c>
      <c r="F13" s="68">
        <f t="shared" si="0"/>
        <v>42182</v>
      </c>
      <c r="G13" s="67">
        <f t="shared" si="0"/>
        <v>42183</v>
      </c>
      <c r="H13" s="68">
        <f t="shared" si="0"/>
        <v>42184</v>
      </c>
      <c r="I13" s="67">
        <f t="shared" si="0"/>
        <v>42185</v>
      </c>
      <c r="J13" s="69">
        <f t="shared" si="0"/>
        <v>42186</v>
      </c>
      <c r="K13" s="67">
        <f t="shared" si="0"/>
        <v>42187</v>
      </c>
      <c r="L13" s="68">
        <f t="shared" si="0"/>
        <v>42188</v>
      </c>
      <c r="M13" s="67">
        <f t="shared" si="0"/>
        <v>42189</v>
      </c>
      <c r="N13" s="68">
        <f t="shared" si="0"/>
        <v>42190</v>
      </c>
      <c r="O13" s="67">
        <f t="shared" si="0"/>
        <v>42191</v>
      </c>
      <c r="P13" s="66">
        <f t="shared" si="0"/>
        <v>42192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60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'2015_15'!B6:D6</f>
        <v>0</v>
      </c>
      <c r="C6" s="120"/>
      <c r="D6" s="120"/>
      <c r="E6" s="73" t="s">
        <v>36</v>
      </c>
      <c r="F6" s="148">
        <f>'2015_15'!F6:H6</f>
        <v>0</v>
      </c>
      <c r="G6" s="120"/>
      <c r="H6" s="120"/>
      <c r="I6" s="85" t="s">
        <v>35</v>
      </c>
      <c r="J6" s="85"/>
      <c r="K6" s="139">
        <f>'2015_15'!K6:L6</f>
        <v>0</v>
      </c>
      <c r="L6" s="139"/>
      <c r="M6" s="74"/>
      <c r="N6" s="76" t="s">
        <v>34</v>
      </c>
      <c r="O6" s="120">
        <f>'2015_15'!O6:Q6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'2015_15'!B8:D8</f>
        <v>0</v>
      </c>
      <c r="C8" s="120"/>
      <c r="D8" s="120"/>
      <c r="E8" s="121" t="s">
        <v>32</v>
      </c>
      <c r="F8" s="121"/>
      <c r="G8" s="122">
        <v>42193</v>
      </c>
      <c r="H8" s="122"/>
      <c r="I8" s="75" t="s">
        <v>31</v>
      </c>
      <c r="J8" s="122">
        <v>42206</v>
      </c>
      <c r="K8" s="122"/>
      <c r="L8" s="74"/>
      <c r="M8" s="73" t="s">
        <v>30</v>
      </c>
      <c r="N8" s="72">
        <f>'2015_15'!N8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'2015_15'!B10:D10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42216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42193</v>
      </c>
      <c r="D13" s="68">
        <f aca="true" t="shared" si="0" ref="D13:P13">C13+1</f>
        <v>42194</v>
      </c>
      <c r="E13" s="67">
        <f t="shared" si="0"/>
        <v>42195</v>
      </c>
      <c r="F13" s="68">
        <f t="shared" si="0"/>
        <v>42196</v>
      </c>
      <c r="G13" s="67">
        <f t="shared" si="0"/>
        <v>42197</v>
      </c>
      <c r="H13" s="68">
        <f t="shared" si="0"/>
        <v>42198</v>
      </c>
      <c r="I13" s="67">
        <f t="shared" si="0"/>
        <v>42199</v>
      </c>
      <c r="J13" s="69">
        <f t="shared" si="0"/>
        <v>42200</v>
      </c>
      <c r="K13" s="67">
        <f t="shared" si="0"/>
        <v>42201</v>
      </c>
      <c r="L13" s="68">
        <f t="shared" si="0"/>
        <v>42202</v>
      </c>
      <c r="M13" s="67">
        <f t="shared" si="0"/>
        <v>42203</v>
      </c>
      <c r="N13" s="68">
        <f t="shared" si="0"/>
        <v>42204</v>
      </c>
      <c r="O13" s="67">
        <f t="shared" si="0"/>
        <v>42205</v>
      </c>
      <c r="P13" s="66">
        <f t="shared" si="0"/>
        <v>42206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59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'2015_16'!B6:D6</f>
        <v>0</v>
      </c>
      <c r="C6" s="120"/>
      <c r="D6" s="120"/>
      <c r="E6" s="73" t="s">
        <v>36</v>
      </c>
      <c r="F6" s="148">
        <f>'2015_16'!F6:H6</f>
        <v>0</v>
      </c>
      <c r="G6" s="120"/>
      <c r="H6" s="120"/>
      <c r="I6" s="85" t="s">
        <v>35</v>
      </c>
      <c r="J6" s="85"/>
      <c r="K6" s="139">
        <f>'2015_16'!K6:L6</f>
        <v>0</v>
      </c>
      <c r="L6" s="139"/>
      <c r="M6" s="74"/>
      <c r="N6" s="76" t="s">
        <v>34</v>
      </c>
      <c r="O6" s="120">
        <f>'2015_16'!O6:Q6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'2015_16'!B8:D8</f>
        <v>0</v>
      </c>
      <c r="C8" s="120"/>
      <c r="D8" s="120"/>
      <c r="E8" s="121" t="s">
        <v>32</v>
      </c>
      <c r="F8" s="121"/>
      <c r="G8" s="122">
        <v>42207</v>
      </c>
      <c r="H8" s="122"/>
      <c r="I8" s="75" t="s">
        <v>31</v>
      </c>
      <c r="J8" s="122">
        <v>42220</v>
      </c>
      <c r="K8" s="122"/>
      <c r="L8" s="74"/>
      <c r="M8" s="73" t="s">
        <v>30</v>
      </c>
      <c r="N8" s="72">
        <f>'2015_16'!N8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'2015_16'!B10:D10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42230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42207</v>
      </c>
      <c r="D13" s="68">
        <f aca="true" t="shared" si="0" ref="D13:P13">C13+1</f>
        <v>42208</v>
      </c>
      <c r="E13" s="67">
        <f t="shared" si="0"/>
        <v>42209</v>
      </c>
      <c r="F13" s="68">
        <f t="shared" si="0"/>
        <v>42210</v>
      </c>
      <c r="G13" s="67">
        <f t="shared" si="0"/>
        <v>42211</v>
      </c>
      <c r="H13" s="68">
        <f t="shared" si="0"/>
        <v>42212</v>
      </c>
      <c r="I13" s="67">
        <f t="shared" si="0"/>
        <v>42213</v>
      </c>
      <c r="J13" s="69">
        <f t="shared" si="0"/>
        <v>42214</v>
      </c>
      <c r="K13" s="67">
        <f t="shared" si="0"/>
        <v>42215</v>
      </c>
      <c r="L13" s="68">
        <f t="shared" si="0"/>
        <v>42216</v>
      </c>
      <c r="M13" s="67">
        <f t="shared" si="0"/>
        <v>42217</v>
      </c>
      <c r="N13" s="68">
        <f t="shared" si="0"/>
        <v>42218</v>
      </c>
      <c r="O13" s="67">
        <f t="shared" si="0"/>
        <v>42219</v>
      </c>
      <c r="P13" s="66">
        <f t="shared" si="0"/>
        <v>42220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58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'2015_17'!B6:D6</f>
        <v>0</v>
      </c>
      <c r="C6" s="120"/>
      <c r="D6" s="120"/>
      <c r="E6" s="73" t="s">
        <v>36</v>
      </c>
      <c r="F6" s="148">
        <f>'2015_17'!F6:H6</f>
        <v>0</v>
      </c>
      <c r="G6" s="120"/>
      <c r="H6" s="120"/>
      <c r="I6" s="85" t="s">
        <v>35</v>
      </c>
      <c r="J6" s="85"/>
      <c r="K6" s="139">
        <f>'2015_17'!K6:L6</f>
        <v>0</v>
      </c>
      <c r="L6" s="139"/>
      <c r="M6" s="74"/>
      <c r="N6" s="76" t="s">
        <v>34</v>
      </c>
      <c r="O6" s="120">
        <f>'2015_17'!O6:Q6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'2015_17'!B8:D8</f>
        <v>0</v>
      </c>
      <c r="C8" s="120"/>
      <c r="D8" s="120"/>
      <c r="E8" s="121" t="s">
        <v>32</v>
      </c>
      <c r="F8" s="121"/>
      <c r="G8" s="122">
        <v>42221</v>
      </c>
      <c r="H8" s="122"/>
      <c r="I8" s="75" t="s">
        <v>31</v>
      </c>
      <c r="J8" s="122">
        <v>42234</v>
      </c>
      <c r="K8" s="122"/>
      <c r="L8" s="74"/>
      <c r="M8" s="73" t="s">
        <v>30</v>
      </c>
      <c r="N8" s="72">
        <f>'2015_17'!N8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'2015_17'!B10:D10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42244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42221</v>
      </c>
      <c r="D13" s="68">
        <f aca="true" t="shared" si="0" ref="D13:P13">C13+1</f>
        <v>42222</v>
      </c>
      <c r="E13" s="67">
        <f t="shared" si="0"/>
        <v>42223</v>
      </c>
      <c r="F13" s="68">
        <f t="shared" si="0"/>
        <v>42224</v>
      </c>
      <c r="G13" s="67">
        <f t="shared" si="0"/>
        <v>42225</v>
      </c>
      <c r="H13" s="68">
        <f t="shared" si="0"/>
        <v>42226</v>
      </c>
      <c r="I13" s="67">
        <f t="shared" si="0"/>
        <v>42227</v>
      </c>
      <c r="J13" s="69">
        <f t="shared" si="0"/>
        <v>42228</v>
      </c>
      <c r="K13" s="67">
        <f t="shared" si="0"/>
        <v>42229</v>
      </c>
      <c r="L13" s="68">
        <f t="shared" si="0"/>
        <v>42230</v>
      </c>
      <c r="M13" s="67">
        <f t="shared" si="0"/>
        <v>42231</v>
      </c>
      <c r="N13" s="68">
        <f t="shared" si="0"/>
        <v>42232</v>
      </c>
      <c r="O13" s="67">
        <f t="shared" si="0"/>
        <v>42233</v>
      </c>
      <c r="P13" s="66">
        <f t="shared" si="0"/>
        <v>42234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57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'2015_18'!B6:D6</f>
        <v>0</v>
      </c>
      <c r="C6" s="120"/>
      <c r="D6" s="120"/>
      <c r="E6" s="73" t="s">
        <v>36</v>
      </c>
      <c r="F6" s="148">
        <f>'2015_18'!F6:H6</f>
        <v>0</v>
      </c>
      <c r="G6" s="120"/>
      <c r="H6" s="120"/>
      <c r="I6" s="85" t="s">
        <v>35</v>
      </c>
      <c r="J6" s="85"/>
      <c r="K6" s="139">
        <f>'2015_18'!K6:L6</f>
        <v>0</v>
      </c>
      <c r="L6" s="139"/>
      <c r="M6" s="74"/>
      <c r="N6" s="76" t="s">
        <v>34</v>
      </c>
      <c r="O6" s="120">
        <f>'2015_18'!O6:Q6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'2015_18'!B8:D8</f>
        <v>0</v>
      </c>
      <c r="C8" s="120"/>
      <c r="D8" s="120"/>
      <c r="E8" s="121" t="s">
        <v>32</v>
      </c>
      <c r="F8" s="121"/>
      <c r="G8" s="122">
        <v>42235</v>
      </c>
      <c r="H8" s="122"/>
      <c r="I8" s="75" t="s">
        <v>31</v>
      </c>
      <c r="J8" s="122">
        <v>42248</v>
      </c>
      <c r="K8" s="122"/>
      <c r="L8" s="74"/>
      <c r="M8" s="73" t="s">
        <v>30</v>
      </c>
      <c r="N8" s="72">
        <f>'2015_18'!N8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'2015_18'!B10:D10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42258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42235</v>
      </c>
      <c r="D13" s="68">
        <f aca="true" t="shared" si="0" ref="D13:P13">C13+1</f>
        <v>42236</v>
      </c>
      <c r="E13" s="67">
        <f t="shared" si="0"/>
        <v>42237</v>
      </c>
      <c r="F13" s="68">
        <f t="shared" si="0"/>
        <v>42238</v>
      </c>
      <c r="G13" s="67">
        <f t="shared" si="0"/>
        <v>42239</v>
      </c>
      <c r="H13" s="68">
        <f t="shared" si="0"/>
        <v>42240</v>
      </c>
      <c r="I13" s="67">
        <f t="shared" si="0"/>
        <v>42241</v>
      </c>
      <c r="J13" s="69">
        <f t="shared" si="0"/>
        <v>42242</v>
      </c>
      <c r="K13" s="67">
        <f t="shared" si="0"/>
        <v>42243</v>
      </c>
      <c r="L13" s="68">
        <f t="shared" si="0"/>
        <v>42244</v>
      </c>
      <c r="M13" s="67">
        <f t="shared" si="0"/>
        <v>42245</v>
      </c>
      <c r="N13" s="68">
        <f t="shared" si="0"/>
        <v>42246</v>
      </c>
      <c r="O13" s="67">
        <f t="shared" si="0"/>
        <v>42247</v>
      </c>
      <c r="P13" s="66">
        <f t="shared" si="0"/>
        <v>42248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R34" sqref="R34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74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'2015_01'!B6:D6</f>
        <v>0</v>
      </c>
      <c r="C6" s="120"/>
      <c r="D6" s="120"/>
      <c r="E6" s="73" t="s">
        <v>36</v>
      </c>
      <c r="F6" s="148">
        <f>'2015_01'!F6:H6</f>
        <v>0</v>
      </c>
      <c r="G6" s="120"/>
      <c r="H6" s="120"/>
      <c r="I6" s="85" t="s">
        <v>35</v>
      </c>
      <c r="J6" s="85"/>
      <c r="K6" s="139">
        <f>'2015_01'!K6:L6</f>
        <v>0</v>
      </c>
      <c r="L6" s="139"/>
      <c r="M6" s="74"/>
      <c r="N6" s="76" t="s">
        <v>34</v>
      </c>
      <c r="O6" s="120">
        <f>'2015_01'!O6:Q6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'2015_01'!B8:D8</f>
        <v>0</v>
      </c>
      <c r="C8" s="120"/>
      <c r="D8" s="120"/>
      <c r="E8" s="121" t="s">
        <v>32</v>
      </c>
      <c r="F8" s="121"/>
      <c r="G8" s="122">
        <v>41997</v>
      </c>
      <c r="H8" s="122"/>
      <c r="I8" s="75" t="s">
        <v>31</v>
      </c>
      <c r="J8" s="122">
        <v>42010</v>
      </c>
      <c r="K8" s="122"/>
      <c r="L8" s="74"/>
      <c r="M8" s="73" t="s">
        <v>30</v>
      </c>
      <c r="N8" s="72">
        <f>'2015_01'!N8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'2015_01'!B10:D10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42020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41997</v>
      </c>
      <c r="D13" s="68">
        <f aca="true" t="shared" si="0" ref="D13:P13">C13+1</f>
        <v>41998</v>
      </c>
      <c r="E13" s="67">
        <f t="shared" si="0"/>
        <v>41999</v>
      </c>
      <c r="F13" s="68">
        <f t="shared" si="0"/>
        <v>42000</v>
      </c>
      <c r="G13" s="67">
        <f t="shared" si="0"/>
        <v>42001</v>
      </c>
      <c r="H13" s="68">
        <f t="shared" si="0"/>
        <v>42002</v>
      </c>
      <c r="I13" s="67">
        <f t="shared" si="0"/>
        <v>42003</v>
      </c>
      <c r="J13" s="69">
        <f t="shared" si="0"/>
        <v>42004</v>
      </c>
      <c r="K13" s="67">
        <f t="shared" si="0"/>
        <v>42005</v>
      </c>
      <c r="L13" s="68">
        <f t="shared" si="0"/>
        <v>42006</v>
      </c>
      <c r="M13" s="67">
        <f t="shared" si="0"/>
        <v>42007</v>
      </c>
      <c r="N13" s="68">
        <f t="shared" si="0"/>
        <v>42008</v>
      </c>
      <c r="O13" s="67">
        <f t="shared" si="0"/>
        <v>42009</v>
      </c>
      <c r="P13" s="66">
        <f t="shared" si="0"/>
        <v>42010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6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30" s="2" customFormat="1" ht="9" customHeight="1">
      <c r="A38" s="9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4"/>
      <c r="S38" s="4"/>
      <c r="AB38" s="1"/>
      <c r="AC38" s="1"/>
      <c r="AD38" s="1"/>
    </row>
    <row r="39" spans="1:30" s="2" customFormat="1" ht="12.75">
      <c r="A39" s="7"/>
      <c r="B39" s="87"/>
      <c r="C39" s="87"/>
      <c r="D39" s="87"/>
      <c r="E39" s="87"/>
      <c r="F39" s="89"/>
      <c r="G39" s="89"/>
      <c r="H39" s="89"/>
      <c r="I39" s="86"/>
      <c r="J39" s="86"/>
      <c r="K39" s="86"/>
      <c r="L39" s="86"/>
      <c r="M39" s="87"/>
      <c r="N39" s="87"/>
      <c r="O39" s="87"/>
      <c r="P39" s="87"/>
      <c r="Q39" s="114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88"/>
      <c r="C40" s="88"/>
      <c r="D40" s="88"/>
      <c r="E40" s="88"/>
      <c r="F40" s="90"/>
      <c r="G40" s="90"/>
      <c r="H40" s="90"/>
      <c r="I40" s="9"/>
      <c r="J40" s="121" t="s">
        <v>3</v>
      </c>
      <c r="K40" s="121"/>
      <c r="L40" s="121"/>
      <c r="M40" s="88"/>
      <c r="N40" s="88"/>
      <c r="O40" s="88"/>
      <c r="P40" s="88"/>
      <c r="Q40" s="115"/>
      <c r="R40" s="4"/>
      <c r="S40" s="4"/>
      <c r="AB40" s="1"/>
      <c r="AC40" s="1"/>
      <c r="AD40" s="1"/>
    </row>
    <row r="41" spans="1:30" s="2" customFormat="1" ht="16.5" customHeight="1">
      <c r="A41" s="7"/>
      <c r="B41" s="85" t="s">
        <v>1</v>
      </c>
      <c r="C41" s="85"/>
      <c r="D41" s="85"/>
      <c r="E41" s="85"/>
      <c r="F41" s="85" t="s">
        <v>0</v>
      </c>
      <c r="G41" s="85"/>
      <c r="H41" s="85"/>
      <c r="I41" s="86"/>
      <c r="J41" s="86"/>
      <c r="K41" s="86"/>
      <c r="L41" s="86"/>
      <c r="M41" s="96" t="s">
        <v>1</v>
      </c>
      <c r="N41" s="96"/>
      <c r="O41" s="96"/>
      <c r="P41" s="96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83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4"/>
      <c r="R42" s="4"/>
      <c r="S42" s="4"/>
      <c r="AB42" s="1"/>
      <c r="AC42" s="1"/>
      <c r="AD42" s="1"/>
    </row>
    <row r="43" spans="1:30" s="2" customFormat="1" ht="12.75">
      <c r="A43" s="7"/>
      <c r="B43" s="87"/>
      <c r="C43" s="87"/>
      <c r="D43" s="87"/>
      <c r="E43" s="87"/>
      <c r="F43" s="89"/>
      <c r="G43" s="89"/>
      <c r="H43" s="89"/>
      <c r="I43" s="86"/>
      <c r="J43" s="86"/>
      <c r="K43" s="86"/>
      <c r="L43" s="86"/>
      <c r="M43" s="86"/>
      <c r="N43" s="86"/>
      <c r="O43" s="86"/>
      <c r="P43" s="86"/>
      <c r="Q43" s="84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88"/>
      <c r="C44" s="88"/>
      <c r="D44" s="88"/>
      <c r="E44" s="88"/>
      <c r="F44" s="90"/>
      <c r="G44" s="90"/>
      <c r="H44" s="90"/>
      <c r="I44" s="86"/>
      <c r="J44" s="86"/>
      <c r="K44" s="86"/>
      <c r="L44" s="86"/>
      <c r="M44" s="86"/>
      <c r="N44" s="86"/>
      <c r="O44" s="86"/>
      <c r="P44" s="86"/>
      <c r="Q44" s="84"/>
      <c r="R44" s="4"/>
      <c r="S44" s="4"/>
      <c r="AB44" s="1"/>
      <c r="AC44" s="1"/>
      <c r="AD44" s="1"/>
    </row>
    <row r="45" spans="1:30" s="2" customFormat="1" ht="13.5" thickBot="1">
      <c r="A45" s="5"/>
      <c r="B45" s="95" t="s">
        <v>1</v>
      </c>
      <c r="C45" s="95"/>
      <c r="D45" s="95"/>
      <c r="E45" s="95"/>
      <c r="F45" s="95" t="s">
        <v>0</v>
      </c>
      <c r="G45" s="95"/>
      <c r="H45" s="95"/>
      <c r="I45" s="92"/>
      <c r="J45" s="92"/>
      <c r="K45" s="92"/>
      <c r="L45" s="92"/>
      <c r="M45" s="92"/>
      <c r="N45" s="92"/>
      <c r="O45" s="92"/>
      <c r="P45" s="92"/>
      <c r="Q45" s="138"/>
      <c r="R45" s="4"/>
      <c r="S45" s="4"/>
      <c r="AB45" s="1"/>
      <c r="AC45" s="1"/>
      <c r="AD45" s="1"/>
    </row>
  </sheetData>
  <sheetProtection selectLockedCells="1"/>
  <mergeCells count="75">
    <mergeCell ref="J44:M44"/>
    <mergeCell ref="N44:Q44"/>
    <mergeCell ref="B45:E45"/>
    <mergeCell ref="F45:H45"/>
    <mergeCell ref="J45:M45"/>
    <mergeCell ref="I41:L41"/>
    <mergeCell ref="M41:P41"/>
    <mergeCell ref="A42:I42"/>
    <mergeCell ref="J42:M42"/>
    <mergeCell ref="N42:Q42"/>
    <mergeCell ref="I39:L39"/>
    <mergeCell ref="M39:P40"/>
    <mergeCell ref="Q39:Q40"/>
    <mergeCell ref="J40:L40"/>
    <mergeCell ref="B43:E44"/>
    <mergeCell ref="F43:H44"/>
    <mergeCell ref="I43:I45"/>
    <mergeCell ref="J43:M43"/>
    <mergeCell ref="N43:Q43"/>
    <mergeCell ref="N45:Q45"/>
    <mergeCell ref="B41:E41"/>
    <mergeCell ref="F41:H41"/>
    <mergeCell ref="A34:Q34"/>
    <mergeCell ref="B35:Q35"/>
    <mergeCell ref="A36:A37"/>
    <mergeCell ref="B36:Q36"/>
    <mergeCell ref="B37:Q37"/>
    <mergeCell ref="A38:Q38"/>
    <mergeCell ref="B39:E40"/>
    <mergeCell ref="F39:H40"/>
    <mergeCell ref="Q32:Q33"/>
    <mergeCell ref="C33:D33"/>
    <mergeCell ref="E33:F33"/>
    <mergeCell ref="G33:I33"/>
    <mergeCell ref="J33:K33"/>
    <mergeCell ref="L33:N33"/>
    <mergeCell ref="O33:P33"/>
    <mergeCell ref="C32:G32"/>
    <mergeCell ref="A14:B14"/>
    <mergeCell ref="A15:B15"/>
    <mergeCell ref="A16:B16"/>
    <mergeCell ref="A12:B12"/>
    <mergeCell ref="C12:P12"/>
    <mergeCell ref="J32:N32"/>
    <mergeCell ref="O32:P32"/>
    <mergeCell ref="A32:B32"/>
    <mergeCell ref="H32:I32"/>
    <mergeCell ref="R8:S9"/>
    <mergeCell ref="A9:P9"/>
    <mergeCell ref="B10:D10"/>
    <mergeCell ref="E10:K10"/>
    <mergeCell ref="L10:M10"/>
    <mergeCell ref="N10:P10"/>
    <mergeCell ref="A11:P11"/>
    <mergeCell ref="A13:B13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  <ignoredErrors>
    <ignoredError sqref="A6:Q13 Q18:Q29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Q30" sqref="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56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'2015_19'!B6:D6</f>
        <v>0</v>
      </c>
      <c r="C6" s="120"/>
      <c r="D6" s="120"/>
      <c r="E6" s="73" t="s">
        <v>36</v>
      </c>
      <c r="F6" s="148">
        <f>'2015_19'!F6:H6</f>
        <v>0</v>
      </c>
      <c r="G6" s="120"/>
      <c r="H6" s="120"/>
      <c r="I6" s="85" t="s">
        <v>35</v>
      </c>
      <c r="J6" s="85"/>
      <c r="K6" s="139">
        <f>'2015_19'!K6:L6</f>
        <v>0</v>
      </c>
      <c r="L6" s="139"/>
      <c r="M6" s="74"/>
      <c r="N6" s="76" t="s">
        <v>34</v>
      </c>
      <c r="O6" s="120">
        <f>'2015_19'!O6:Q6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'2015_19'!B8:D8</f>
        <v>0</v>
      </c>
      <c r="C8" s="120"/>
      <c r="D8" s="120"/>
      <c r="E8" s="121" t="s">
        <v>32</v>
      </c>
      <c r="F8" s="121"/>
      <c r="G8" s="122">
        <v>42249</v>
      </c>
      <c r="H8" s="122"/>
      <c r="I8" s="75" t="s">
        <v>31</v>
      </c>
      <c r="J8" s="122">
        <v>42262</v>
      </c>
      <c r="K8" s="122"/>
      <c r="L8" s="74"/>
      <c r="M8" s="73" t="s">
        <v>30</v>
      </c>
      <c r="N8" s="72">
        <f>'2015_19'!N8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'2015_19'!B10:D10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42272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42249</v>
      </c>
      <c r="D13" s="68">
        <f aca="true" t="shared" si="0" ref="D13:P13">C13+1</f>
        <v>42250</v>
      </c>
      <c r="E13" s="67">
        <f t="shared" si="0"/>
        <v>42251</v>
      </c>
      <c r="F13" s="68">
        <f t="shared" si="0"/>
        <v>42252</v>
      </c>
      <c r="G13" s="67">
        <f t="shared" si="0"/>
        <v>42253</v>
      </c>
      <c r="H13" s="68">
        <f t="shared" si="0"/>
        <v>42254</v>
      </c>
      <c r="I13" s="67">
        <f t="shared" si="0"/>
        <v>42255</v>
      </c>
      <c r="J13" s="69">
        <f t="shared" si="0"/>
        <v>42256</v>
      </c>
      <c r="K13" s="67">
        <f t="shared" si="0"/>
        <v>42257</v>
      </c>
      <c r="L13" s="68">
        <f t="shared" si="0"/>
        <v>42258</v>
      </c>
      <c r="M13" s="67">
        <f t="shared" si="0"/>
        <v>42259</v>
      </c>
      <c r="N13" s="68">
        <f t="shared" si="0"/>
        <v>42260</v>
      </c>
      <c r="O13" s="67">
        <f t="shared" si="0"/>
        <v>42261</v>
      </c>
      <c r="P13" s="66">
        <f t="shared" si="0"/>
        <v>42262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55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'2015_20'!B6:D6</f>
        <v>0</v>
      </c>
      <c r="C6" s="120"/>
      <c r="D6" s="120"/>
      <c r="E6" s="73" t="s">
        <v>36</v>
      </c>
      <c r="F6" s="148">
        <f>'2015_20'!F6:H6</f>
        <v>0</v>
      </c>
      <c r="G6" s="120"/>
      <c r="H6" s="120"/>
      <c r="I6" s="85" t="s">
        <v>35</v>
      </c>
      <c r="J6" s="85"/>
      <c r="K6" s="139">
        <f>'2015_20'!K6:L6</f>
        <v>0</v>
      </c>
      <c r="L6" s="139"/>
      <c r="M6" s="74"/>
      <c r="N6" s="76" t="s">
        <v>34</v>
      </c>
      <c r="O6" s="120">
        <f>'2015_20'!O6:Q6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'2015_20'!B8:D8</f>
        <v>0</v>
      </c>
      <c r="C8" s="120"/>
      <c r="D8" s="120"/>
      <c r="E8" s="121" t="s">
        <v>32</v>
      </c>
      <c r="F8" s="121"/>
      <c r="G8" s="122">
        <v>42263</v>
      </c>
      <c r="H8" s="122"/>
      <c r="I8" s="75" t="s">
        <v>31</v>
      </c>
      <c r="J8" s="122">
        <v>42276</v>
      </c>
      <c r="K8" s="122"/>
      <c r="L8" s="74"/>
      <c r="M8" s="73" t="s">
        <v>30</v>
      </c>
      <c r="N8" s="72">
        <f>'2015_20'!N8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/>
      <c r="B10" s="147">
        <f>'2015_20'!B10:D10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42286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42263</v>
      </c>
      <c r="D13" s="68">
        <f aca="true" t="shared" si="0" ref="D13:P13">C13+1</f>
        <v>42264</v>
      </c>
      <c r="E13" s="67">
        <f t="shared" si="0"/>
        <v>42265</v>
      </c>
      <c r="F13" s="68">
        <f t="shared" si="0"/>
        <v>42266</v>
      </c>
      <c r="G13" s="67">
        <f t="shared" si="0"/>
        <v>42267</v>
      </c>
      <c r="H13" s="68">
        <f t="shared" si="0"/>
        <v>42268</v>
      </c>
      <c r="I13" s="67">
        <f t="shared" si="0"/>
        <v>42269</v>
      </c>
      <c r="J13" s="69">
        <f t="shared" si="0"/>
        <v>42270</v>
      </c>
      <c r="K13" s="67">
        <f t="shared" si="0"/>
        <v>42271</v>
      </c>
      <c r="L13" s="68">
        <f t="shared" si="0"/>
        <v>42272</v>
      </c>
      <c r="M13" s="67">
        <f t="shared" si="0"/>
        <v>42273</v>
      </c>
      <c r="N13" s="68">
        <f t="shared" si="0"/>
        <v>42274</v>
      </c>
      <c r="O13" s="67">
        <f t="shared" si="0"/>
        <v>42275</v>
      </c>
      <c r="P13" s="66">
        <f t="shared" si="0"/>
        <v>42276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54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'2015_21'!B6:D6</f>
        <v>0</v>
      </c>
      <c r="C6" s="120"/>
      <c r="D6" s="120"/>
      <c r="E6" s="73" t="s">
        <v>36</v>
      </c>
      <c r="F6" s="148">
        <f>'2015_21'!F6:H6</f>
        <v>0</v>
      </c>
      <c r="G6" s="120"/>
      <c r="H6" s="120"/>
      <c r="I6" s="85" t="s">
        <v>35</v>
      </c>
      <c r="J6" s="85"/>
      <c r="K6" s="139">
        <f>'2015_21'!K6:L6</f>
        <v>0</v>
      </c>
      <c r="L6" s="139"/>
      <c r="M6" s="74"/>
      <c r="N6" s="76" t="s">
        <v>34</v>
      </c>
      <c r="O6" s="120">
        <f>'2015_21'!O6:Q6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'2015_21'!B8:D8</f>
        <v>0</v>
      </c>
      <c r="C8" s="120"/>
      <c r="D8" s="120"/>
      <c r="E8" s="121" t="s">
        <v>32</v>
      </c>
      <c r="F8" s="121"/>
      <c r="G8" s="122">
        <v>42277</v>
      </c>
      <c r="H8" s="122"/>
      <c r="I8" s="75" t="s">
        <v>31</v>
      </c>
      <c r="J8" s="122">
        <v>42290</v>
      </c>
      <c r="K8" s="122"/>
      <c r="L8" s="74"/>
      <c r="M8" s="73" t="s">
        <v>30</v>
      </c>
      <c r="N8" s="72">
        <f>'2015_21'!N8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'2015_21'!B10:D10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42300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42277</v>
      </c>
      <c r="D13" s="68">
        <f aca="true" t="shared" si="0" ref="D13:P13">C13+1</f>
        <v>42278</v>
      </c>
      <c r="E13" s="67">
        <f t="shared" si="0"/>
        <v>42279</v>
      </c>
      <c r="F13" s="68">
        <f t="shared" si="0"/>
        <v>42280</v>
      </c>
      <c r="G13" s="67">
        <f t="shared" si="0"/>
        <v>42281</v>
      </c>
      <c r="H13" s="68">
        <f t="shared" si="0"/>
        <v>42282</v>
      </c>
      <c r="I13" s="67">
        <f t="shared" si="0"/>
        <v>42283</v>
      </c>
      <c r="J13" s="69">
        <f t="shared" si="0"/>
        <v>42284</v>
      </c>
      <c r="K13" s="67">
        <f t="shared" si="0"/>
        <v>42285</v>
      </c>
      <c r="L13" s="68">
        <f t="shared" si="0"/>
        <v>42286</v>
      </c>
      <c r="M13" s="67">
        <f t="shared" si="0"/>
        <v>42287</v>
      </c>
      <c r="N13" s="68">
        <f t="shared" si="0"/>
        <v>42288</v>
      </c>
      <c r="O13" s="67">
        <f t="shared" si="0"/>
        <v>42289</v>
      </c>
      <c r="P13" s="66">
        <f t="shared" si="0"/>
        <v>42290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53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'2015_22'!B6:D6</f>
        <v>0</v>
      </c>
      <c r="C6" s="120"/>
      <c r="D6" s="120"/>
      <c r="E6" s="73" t="s">
        <v>36</v>
      </c>
      <c r="F6" s="148">
        <f>'2015_22'!F6:H6</f>
        <v>0</v>
      </c>
      <c r="G6" s="120"/>
      <c r="H6" s="120"/>
      <c r="I6" s="85" t="s">
        <v>35</v>
      </c>
      <c r="J6" s="85"/>
      <c r="K6" s="139">
        <f>'2015_22'!K6:L6</f>
        <v>0</v>
      </c>
      <c r="L6" s="139"/>
      <c r="M6" s="74"/>
      <c r="N6" s="76" t="s">
        <v>34</v>
      </c>
      <c r="O6" s="120">
        <f>'2015_22'!O6:Q6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'2015_22'!B8:D8</f>
        <v>0</v>
      </c>
      <c r="C8" s="120"/>
      <c r="D8" s="120"/>
      <c r="E8" s="121" t="s">
        <v>32</v>
      </c>
      <c r="F8" s="121"/>
      <c r="G8" s="122">
        <v>42291</v>
      </c>
      <c r="H8" s="122"/>
      <c r="I8" s="75" t="s">
        <v>31</v>
      </c>
      <c r="J8" s="122">
        <v>42304</v>
      </c>
      <c r="K8" s="122"/>
      <c r="L8" s="74"/>
      <c r="M8" s="73" t="s">
        <v>30</v>
      </c>
      <c r="N8" s="72">
        <f>'2015_22'!N8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'2015_22'!B10:D10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42314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42291</v>
      </c>
      <c r="D13" s="68">
        <f aca="true" t="shared" si="0" ref="D13:P13">C13+1</f>
        <v>42292</v>
      </c>
      <c r="E13" s="67">
        <f t="shared" si="0"/>
        <v>42293</v>
      </c>
      <c r="F13" s="68">
        <f t="shared" si="0"/>
        <v>42294</v>
      </c>
      <c r="G13" s="67">
        <f t="shared" si="0"/>
        <v>42295</v>
      </c>
      <c r="H13" s="68">
        <f t="shared" si="0"/>
        <v>42296</v>
      </c>
      <c r="I13" s="67">
        <f t="shared" si="0"/>
        <v>42297</v>
      </c>
      <c r="J13" s="69">
        <f t="shared" si="0"/>
        <v>42298</v>
      </c>
      <c r="K13" s="67">
        <f t="shared" si="0"/>
        <v>42299</v>
      </c>
      <c r="L13" s="68">
        <f t="shared" si="0"/>
        <v>42300</v>
      </c>
      <c r="M13" s="67">
        <f t="shared" si="0"/>
        <v>42301</v>
      </c>
      <c r="N13" s="68">
        <f t="shared" si="0"/>
        <v>42302</v>
      </c>
      <c r="O13" s="67">
        <f t="shared" si="0"/>
        <v>42303</v>
      </c>
      <c r="P13" s="66">
        <f t="shared" si="0"/>
        <v>42304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52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'2015_23'!B6:D6</f>
        <v>0</v>
      </c>
      <c r="C6" s="120"/>
      <c r="D6" s="120"/>
      <c r="E6" s="73" t="s">
        <v>36</v>
      </c>
      <c r="F6" s="148">
        <f>'2015_23'!F6:H6</f>
        <v>0</v>
      </c>
      <c r="G6" s="120"/>
      <c r="H6" s="120"/>
      <c r="I6" s="85" t="s">
        <v>35</v>
      </c>
      <c r="J6" s="85"/>
      <c r="K6" s="139">
        <f>'2015_23'!K6:L6</f>
        <v>0</v>
      </c>
      <c r="L6" s="139"/>
      <c r="M6" s="74"/>
      <c r="N6" s="76" t="s">
        <v>34</v>
      </c>
      <c r="O6" s="120">
        <f>'2015_23'!O6:Q6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'2015_23'!B8:D8</f>
        <v>0</v>
      </c>
      <c r="C8" s="120"/>
      <c r="D8" s="120"/>
      <c r="E8" s="121" t="s">
        <v>32</v>
      </c>
      <c r="F8" s="121"/>
      <c r="G8" s="122">
        <v>42305</v>
      </c>
      <c r="H8" s="122"/>
      <c r="I8" s="75" t="s">
        <v>31</v>
      </c>
      <c r="J8" s="122">
        <v>42318</v>
      </c>
      <c r="K8" s="122"/>
      <c r="L8" s="74"/>
      <c r="M8" s="73" t="s">
        <v>30</v>
      </c>
      <c r="N8" s="72">
        <f>'2015_23'!N8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'2015_23'!B10:D10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42328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42305</v>
      </c>
      <c r="D13" s="68">
        <f aca="true" t="shared" si="0" ref="D13:P13">C13+1</f>
        <v>42306</v>
      </c>
      <c r="E13" s="67">
        <f t="shared" si="0"/>
        <v>42307</v>
      </c>
      <c r="F13" s="68">
        <f t="shared" si="0"/>
        <v>42308</v>
      </c>
      <c r="G13" s="67">
        <f t="shared" si="0"/>
        <v>42309</v>
      </c>
      <c r="H13" s="68">
        <f t="shared" si="0"/>
        <v>42310</v>
      </c>
      <c r="I13" s="67">
        <f t="shared" si="0"/>
        <v>42311</v>
      </c>
      <c r="J13" s="69">
        <f t="shared" si="0"/>
        <v>42312</v>
      </c>
      <c r="K13" s="67">
        <f t="shared" si="0"/>
        <v>42313</v>
      </c>
      <c r="L13" s="68">
        <f t="shared" si="0"/>
        <v>42314</v>
      </c>
      <c r="M13" s="67">
        <f t="shared" si="0"/>
        <v>42315</v>
      </c>
      <c r="N13" s="68">
        <f t="shared" si="0"/>
        <v>42316</v>
      </c>
      <c r="O13" s="67">
        <f t="shared" si="0"/>
        <v>42317</v>
      </c>
      <c r="P13" s="66">
        <f t="shared" si="0"/>
        <v>42318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51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'2015_24'!B6:D6</f>
        <v>0</v>
      </c>
      <c r="C6" s="120"/>
      <c r="D6" s="120"/>
      <c r="E6" s="73" t="s">
        <v>36</v>
      </c>
      <c r="F6" s="148">
        <f>'2015_24'!F6:H6</f>
        <v>0</v>
      </c>
      <c r="G6" s="120"/>
      <c r="H6" s="120"/>
      <c r="I6" s="85" t="s">
        <v>35</v>
      </c>
      <c r="J6" s="85"/>
      <c r="K6" s="139">
        <f>'2015_24'!K6:L6</f>
        <v>0</v>
      </c>
      <c r="L6" s="139"/>
      <c r="M6" s="74"/>
      <c r="N6" s="76" t="s">
        <v>34</v>
      </c>
      <c r="O6" s="120">
        <f>'2015_24'!O6:Q6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'2015_24'!B8:D8</f>
        <v>0</v>
      </c>
      <c r="C8" s="120"/>
      <c r="D8" s="120"/>
      <c r="E8" s="121" t="s">
        <v>32</v>
      </c>
      <c r="F8" s="121"/>
      <c r="G8" s="122">
        <v>42319</v>
      </c>
      <c r="H8" s="122"/>
      <c r="I8" s="75" t="s">
        <v>31</v>
      </c>
      <c r="J8" s="122">
        <v>42332</v>
      </c>
      <c r="K8" s="122"/>
      <c r="L8" s="74"/>
      <c r="M8" s="73" t="s">
        <v>30</v>
      </c>
      <c r="N8" s="72">
        <f>'2015_24'!N8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'2015_24'!B10:D10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42342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42319</v>
      </c>
      <c r="D13" s="68">
        <f aca="true" t="shared" si="0" ref="D13:P13">C13+1</f>
        <v>42320</v>
      </c>
      <c r="E13" s="67">
        <f t="shared" si="0"/>
        <v>42321</v>
      </c>
      <c r="F13" s="68">
        <f t="shared" si="0"/>
        <v>42322</v>
      </c>
      <c r="G13" s="67">
        <f t="shared" si="0"/>
        <v>42323</v>
      </c>
      <c r="H13" s="68">
        <f t="shared" si="0"/>
        <v>42324</v>
      </c>
      <c r="I13" s="67">
        <f t="shared" si="0"/>
        <v>42325</v>
      </c>
      <c r="J13" s="69">
        <f t="shared" si="0"/>
        <v>42326</v>
      </c>
      <c r="K13" s="67">
        <f t="shared" si="0"/>
        <v>42327</v>
      </c>
      <c r="L13" s="68">
        <f t="shared" si="0"/>
        <v>42328</v>
      </c>
      <c r="M13" s="67">
        <f t="shared" si="0"/>
        <v>42329</v>
      </c>
      <c r="N13" s="68">
        <f t="shared" si="0"/>
        <v>42330</v>
      </c>
      <c r="O13" s="67">
        <f t="shared" si="0"/>
        <v>42331</v>
      </c>
      <c r="P13" s="66">
        <f t="shared" si="0"/>
        <v>42332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S18" sqref="S18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50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'2015_25'!B6:D6</f>
        <v>0</v>
      </c>
      <c r="C6" s="120"/>
      <c r="D6" s="120"/>
      <c r="E6" s="73" t="s">
        <v>36</v>
      </c>
      <c r="F6" s="120">
        <f>'2015_25'!F6:H6</f>
        <v>0</v>
      </c>
      <c r="G6" s="120"/>
      <c r="H6" s="120"/>
      <c r="I6" s="85" t="s">
        <v>35</v>
      </c>
      <c r="J6" s="85"/>
      <c r="K6" s="139">
        <f>'2015_25'!K6:L6</f>
        <v>0</v>
      </c>
      <c r="L6" s="139"/>
      <c r="M6" s="74"/>
      <c r="N6" s="76" t="s">
        <v>34</v>
      </c>
      <c r="O6" s="120">
        <f>'2015_25'!O6:Q6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'2015_25'!B8:D8</f>
        <v>0</v>
      </c>
      <c r="C8" s="120"/>
      <c r="D8" s="120"/>
      <c r="E8" s="121" t="s">
        <v>32</v>
      </c>
      <c r="F8" s="121"/>
      <c r="G8" s="122">
        <v>42333</v>
      </c>
      <c r="H8" s="122"/>
      <c r="I8" s="75" t="s">
        <v>31</v>
      </c>
      <c r="J8" s="122">
        <v>42346</v>
      </c>
      <c r="K8" s="122"/>
      <c r="L8" s="74"/>
      <c r="M8" s="73" t="s">
        <v>30</v>
      </c>
      <c r="N8" s="72">
        <f>'2015_25'!N8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'2015_25'!B10:D10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42356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42333</v>
      </c>
      <c r="D13" s="68">
        <f aca="true" t="shared" si="0" ref="D13:P13">C13+1</f>
        <v>42334</v>
      </c>
      <c r="E13" s="67">
        <f t="shared" si="0"/>
        <v>42335</v>
      </c>
      <c r="F13" s="68">
        <f t="shared" si="0"/>
        <v>42336</v>
      </c>
      <c r="G13" s="67">
        <f t="shared" si="0"/>
        <v>42337</v>
      </c>
      <c r="H13" s="68">
        <f t="shared" si="0"/>
        <v>42338</v>
      </c>
      <c r="I13" s="67">
        <f t="shared" si="0"/>
        <v>42339</v>
      </c>
      <c r="J13" s="69">
        <f t="shared" si="0"/>
        <v>42340</v>
      </c>
      <c r="K13" s="67">
        <f t="shared" si="0"/>
        <v>42341</v>
      </c>
      <c r="L13" s="68">
        <f t="shared" si="0"/>
        <v>42342</v>
      </c>
      <c r="M13" s="67">
        <f t="shared" si="0"/>
        <v>42343</v>
      </c>
      <c r="N13" s="68">
        <f t="shared" si="0"/>
        <v>42344</v>
      </c>
      <c r="O13" s="67">
        <f t="shared" si="0"/>
        <v>42345</v>
      </c>
      <c r="P13" s="66">
        <f t="shared" si="0"/>
        <v>42346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 selectLockedCells="1"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R34" sqref="R34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73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'2015_02'!B6:D6</f>
        <v>0</v>
      </c>
      <c r="C6" s="120"/>
      <c r="D6" s="120"/>
      <c r="E6" s="73" t="s">
        <v>36</v>
      </c>
      <c r="F6" s="148">
        <f>'2015_02'!F6:H6</f>
        <v>0</v>
      </c>
      <c r="G6" s="120"/>
      <c r="H6" s="120"/>
      <c r="I6" s="85" t="s">
        <v>35</v>
      </c>
      <c r="J6" s="85"/>
      <c r="K6" s="139">
        <f>'2015_02'!K6:L6</f>
        <v>0</v>
      </c>
      <c r="L6" s="139"/>
      <c r="M6" s="74"/>
      <c r="N6" s="76" t="s">
        <v>34</v>
      </c>
      <c r="O6" s="120">
        <f>'2015_02'!O6:Q6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'2015_02'!B8:D8</f>
        <v>0</v>
      </c>
      <c r="C8" s="120"/>
      <c r="D8" s="120"/>
      <c r="E8" s="121" t="s">
        <v>32</v>
      </c>
      <c r="F8" s="121"/>
      <c r="G8" s="122">
        <v>42011</v>
      </c>
      <c r="H8" s="122"/>
      <c r="I8" s="75" t="s">
        <v>31</v>
      </c>
      <c r="J8" s="122">
        <v>42024</v>
      </c>
      <c r="K8" s="122"/>
      <c r="L8" s="74"/>
      <c r="M8" s="73" t="s">
        <v>30</v>
      </c>
      <c r="N8" s="72">
        <f>'2015_02'!N8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'2015_02'!B10:D10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42034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42011</v>
      </c>
      <c r="D13" s="68">
        <f aca="true" t="shared" si="0" ref="D13:P13">C13+1</f>
        <v>42012</v>
      </c>
      <c r="E13" s="67">
        <f t="shared" si="0"/>
        <v>42013</v>
      </c>
      <c r="F13" s="68">
        <f t="shared" si="0"/>
        <v>42014</v>
      </c>
      <c r="G13" s="67">
        <f t="shared" si="0"/>
        <v>42015</v>
      </c>
      <c r="H13" s="68">
        <f t="shared" si="0"/>
        <v>42016</v>
      </c>
      <c r="I13" s="67">
        <f t="shared" si="0"/>
        <v>42017</v>
      </c>
      <c r="J13" s="69">
        <f t="shared" si="0"/>
        <v>42018</v>
      </c>
      <c r="K13" s="67">
        <f t="shared" si="0"/>
        <v>42019</v>
      </c>
      <c r="L13" s="68">
        <f t="shared" si="0"/>
        <v>42020</v>
      </c>
      <c r="M13" s="67">
        <f t="shared" si="0"/>
        <v>42021</v>
      </c>
      <c r="N13" s="68">
        <f t="shared" si="0"/>
        <v>42022</v>
      </c>
      <c r="O13" s="67">
        <f t="shared" si="0"/>
        <v>42023</v>
      </c>
      <c r="P13" s="66">
        <f t="shared" si="0"/>
        <v>42024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7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1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6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30" s="2" customFormat="1" ht="9" customHeight="1">
      <c r="A38" s="9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4"/>
      <c r="S38" s="4"/>
      <c r="AB38" s="1"/>
      <c r="AC38" s="1"/>
      <c r="AD38" s="1"/>
    </row>
    <row r="39" spans="1:30" s="2" customFormat="1" ht="12.75">
      <c r="A39" s="7"/>
      <c r="B39" s="87"/>
      <c r="C39" s="87"/>
      <c r="D39" s="87"/>
      <c r="E39" s="87"/>
      <c r="F39" s="89"/>
      <c r="G39" s="89"/>
      <c r="H39" s="89"/>
      <c r="I39" s="86"/>
      <c r="J39" s="86"/>
      <c r="K39" s="86"/>
      <c r="L39" s="86"/>
      <c r="M39" s="87"/>
      <c r="N39" s="87"/>
      <c r="O39" s="87"/>
      <c r="P39" s="87"/>
      <c r="Q39" s="114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88"/>
      <c r="C40" s="88"/>
      <c r="D40" s="88"/>
      <c r="E40" s="88"/>
      <c r="F40" s="90"/>
      <c r="G40" s="90"/>
      <c r="H40" s="90"/>
      <c r="I40" s="9"/>
      <c r="J40" s="121" t="s">
        <v>3</v>
      </c>
      <c r="K40" s="121"/>
      <c r="L40" s="121"/>
      <c r="M40" s="88"/>
      <c r="N40" s="88"/>
      <c r="O40" s="88"/>
      <c r="P40" s="88"/>
      <c r="Q40" s="115"/>
      <c r="R40" s="4"/>
      <c r="S40" s="4"/>
      <c r="AB40" s="1"/>
      <c r="AC40" s="1"/>
      <c r="AD40" s="1"/>
    </row>
    <row r="41" spans="1:30" s="2" customFormat="1" ht="16.5" customHeight="1">
      <c r="A41" s="7"/>
      <c r="B41" s="85" t="s">
        <v>1</v>
      </c>
      <c r="C41" s="85"/>
      <c r="D41" s="85"/>
      <c r="E41" s="85"/>
      <c r="F41" s="85" t="s">
        <v>0</v>
      </c>
      <c r="G41" s="85"/>
      <c r="H41" s="85"/>
      <c r="I41" s="86"/>
      <c r="J41" s="86"/>
      <c r="K41" s="86"/>
      <c r="L41" s="86"/>
      <c r="M41" s="96" t="s">
        <v>1</v>
      </c>
      <c r="N41" s="96"/>
      <c r="O41" s="96"/>
      <c r="P41" s="96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83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4"/>
      <c r="R42" s="4"/>
      <c r="S42" s="4"/>
      <c r="AB42" s="1"/>
      <c r="AC42" s="1"/>
      <c r="AD42" s="1"/>
    </row>
    <row r="43" spans="1:30" s="2" customFormat="1" ht="12.75">
      <c r="A43" s="7"/>
      <c r="B43" s="87"/>
      <c r="C43" s="87"/>
      <c r="D43" s="87"/>
      <c r="E43" s="87"/>
      <c r="F43" s="89"/>
      <c r="G43" s="89"/>
      <c r="H43" s="89"/>
      <c r="I43" s="86"/>
      <c r="J43" s="86"/>
      <c r="K43" s="86"/>
      <c r="L43" s="86"/>
      <c r="M43" s="86"/>
      <c r="N43" s="86"/>
      <c r="O43" s="86"/>
      <c r="P43" s="86"/>
      <c r="Q43" s="84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88"/>
      <c r="C44" s="88"/>
      <c r="D44" s="88"/>
      <c r="E44" s="88"/>
      <c r="F44" s="90"/>
      <c r="G44" s="90"/>
      <c r="H44" s="90"/>
      <c r="I44" s="86"/>
      <c r="J44" s="86"/>
      <c r="K44" s="86"/>
      <c r="L44" s="86"/>
      <c r="M44" s="86"/>
      <c r="N44" s="86"/>
      <c r="O44" s="86"/>
      <c r="P44" s="86"/>
      <c r="Q44" s="84"/>
      <c r="R44" s="4"/>
      <c r="S44" s="4"/>
      <c r="AB44" s="1"/>
      <c r="AC44" s="1"/>
      <c r="AD44" s="1"/>
    </row>
    <row r="45" spans="1:30" s="2" customFormat="1" ht="13.5" thickBot="1">
      <c r="A45" s="5"/>
      <c r="B45" s="95" t="s">
        <v>1</v>
      </c>
      <c r="C45" s="95"/>
      <c r="D45" s="95"/>
      <c r="E45" s="95"/>
      <c r="F45" s="95" t="s">
        <v>0</v>
      </c>
      <c r="G45" s="95"/>
      <c r="H45" s="95"/>
      <c r="I45" s="92"/>
      <c r="J45" s="92"/>
      <c r="K45" s="92"/>
      <c r="L45" s="92"/>
      <c r="M45" s="92"/>
      <c r="N45" s="92"/>
      <c r="O45" s="92"/>
      <c r="P45" s="92"/>
      <c r="Q45" s="138"/>
      <c r="R45" s="4"/>
      <c r="S45" s="4"/>
      <c r="AB45" s="1"/>
      <c r="AC45" s="1"/>
      <c r="AD45" s="1"/>
    </row>
  </sheetData>
  <sheetProtection selectLockedCells="1"/>
  <mergeCells count="75"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A12:B12"/>
    <mergeCell ref="C12:P12"/>
    <mergeCell ref="A13:B13"/>
    <mergeCell ref="A14:B14"/>
    <mergeCell ref="A15:B15"/>
    <mergeCell ref="A16:B16"/>
    <mergeCell ref="A32:B32"/>
    <mergeCell ref="C32:G32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J40:L40"/>
    <mergeCell ref="B41:E41"/>
    <mergeCell ref="F41:H41"/>
    <mergeCell ref="I41:L41"/>
    <mergeCell ref="A34:Q34"/>
    <mergeCell ref="B35:Q35"/>
    <mergeCell ref="A36:A37"/>
    <mergeCell ref="B36:Q36"/>
    <mergeCell ref="B37:Q37"/>
    <mergeCell ref="A38:Q38"/>
    <mergeCell ref="F43:H44"/>
    <mergeCell ref="I43:I45"/>
    <mergeCell ref="J43:M43"/>
    <mergeCell ref="N43:Q43"/>
    <mergeCell ref="B43:E44"/>
    <mergeCell ref="B39:E40"/>
    <mergeCell ref="F39:H40"/>
    <mergeCell ref="I39:L39"/>
    <mergeCell ref="M39:P40"/>
    <mergeCell ref="Q39:Q40"/>
    <mergeCell ref="J44:M44"/>
    <mergeCell ref="N44:Q44"/>
    <mergeCell ref="J45:M45"/>
    <mergeCell ref="N45:Q45"/>
    <mergeCell ref="M41:P41"/>
    <mergeCell ref="A42:I42"/>
    <mergeCell ref="J42:M42"/>
    <mergeCell ref="N42:Q42"/>
    <mergeCell ref="B45:E45"/>
    <mergeCell ref="F45:H4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  <ignoredErrors>
    <ignoredError sqref="A6:Q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1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72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'2015_03'!B6:D6</f>
        <v>0</v>
      </c>
      <c r="C6" s="120"/>
      <c r="D6" s="120"/>
      <c r="E6" s="73" t="s">
        <v>36</v>
      </c>
      <c r="F6" s="148">
        <f>'2015_03'!F6:H6</f>
        <v>0</v>
      </c>
      <c r="G6" s="120"/>
      <c r="H6" s="120"/>
      <c r="I6" s="85" t="s">
        <v>35</v>
      </c>
      <c r="J6" s="85"/>
      <c r="K6" s="139">
        <f>'2015_03'!K6:L6</f>
        <v>0</v>
      </c>
      <c r="L6" s="139"/>
      <c r="M6" s="74"/>
      <c r="N6" s="76" t="s">
        <v>34</v>
      </c>
      <c r="O6" s="120">
        <f>'2015_03'!O6:Q6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'2015_03'!B8:D8</f>
        <v>0</v>
      </c>
      <c r="C8" s="120"/>
      <c r="D8" s="120"/>
      <c r="E8" s="121" t="s">
        <v>32</v>
      </c>
      <c r="F8" s="121"/>
      <c r="G8" s="122">
        <v>42025</v>
      </c>
      <c r="H8" s="122"/>
      <c r="I8" s="75" t="s">
        <v>31</v>
      </c>
      <c r="J8" s="122">
        <v>42038</v>
      </c>
      <c r="K8" s="122"/>
      <c r="L8" s="74"/>
      <c r="M8" s="73" t="s">
        <v>30</v>
      </c>
      <c r="N8" s="72">
        <f>'2015_03'!N8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'2015_03'!B10:D10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42048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42025</v>
      </c>
      <c r="D13" s="68">
        <f aca="true" t="shared" si="0" ref="D13:P13">C13+1</f>
        <v>42026</v>
      </c>
      <c r="E13" s="67">
        <f t="shared" si="0"/>
        <v>42027</v>
      </c>
      <c r="F13" s="68">
        <f t="shared" si="0"/>
        <v>42028</v>
      </c>
      <c r="G13" s="67">
        <f t="shared" si="0"/>
        <v>42029</v>
      </c>
      <c r="H13" s="68">
        <f t="shared" si="0"/>
        <v>42030</v>
      </c>
      <c r="I13" s="67">
        <f t="shared" si="0"/>
        <v>42031</v>
      </c>
      <c r="J13" s="69">
        <f t="shared" si="0"/>
        <v>42032</v>
      </c>
      <c r="K13" s="67">
        <f t="shared" si="0"/>
        <v>42033</v>
      </c>
      <c r="L13" s="68">
        <f t="shared" si="0"/>
        <v>42034</v>
      </c>
      <c r="M13" s="67">
        <f t="shared" si="0"/>
        <v>42035</v>
      </c>
      <c r="N13" s="68">
        <f t="shared" si="0"/>
        <v>42036</v>
      </c>
      <c r="O13" s="67">
        <f t="shared" si="0"/>
        <v>42037</v>
      </c>
      <c r="P13" s="66">
        <f t="shared" si="0"/>
        <v>42038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Q18:Q29 A6:Q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C17" sqref="C17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71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'2015_04'!B6:D6</f>
        <v>0</v>
      </c>
      <c r="C6" s="120"/>
      <c r="D6" s="120"/>
      <c r="E6" s="73" t="s">
        <v>36</v>
      </c>
      <c r="F6" s="148">
        <f>'2015_04'!F6:H6</f>
        <v>0</v>
      </c>
      <c r="G6" s="120"/>
      <c r="H6" s="120"/>
      <c r="I6" s="85" t="s">
        <v>35</v>
      </c>
      <c r="J6" s="85"/>
      <c r="K6" s="139">
        <f>'2015_04'!K6:L6</f>
        <v>0</v>
      </c>
      <c r="L6" s="139"/>
      <c r="M6" s="74"/>
      <c r="N6" s="76" t="s">
        <v>34</v>
      </c>
      <c r="O6" s="120">
        <f>'2015_04'!O6:Q6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'2015_04'!B8:D8</f>
        <v>0</v>
      </c>
      <c r="C8" s="120"/>
      <c r="D8" s="120"/>
      <c r="E8" s="121" t="s">
        <v>32</v>
      </c>
      <c r="F8" s="121"/>
      <c r="G8" s="122">
        <v>42039</v>
      </c>
      <c r="H8" s="122"/>
      <c r="I8" s="75" t="s">
        <v>31</v>
      </c>
      <c r="J8" s="122">
        <v>42052</v>
      </c>
      <c r="K8" s="122"/>
      <c r="L8" s="74"/>
      <c r="M8" s="73" t="s">
        <v>30</v>
      </c>
      <c r="N8" s="72">
        <f>'2015_04'!N8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'2015_04'!B10:D10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42062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42039</v>
      </c>
      <c r="D13" s="68">
        <f aca="true" t="shared" si="0" ref="D13:P13">C13+1</f>
        <v>42040</v>
      </c>
      <c r="E13" s="67">
        <f t="shared" si="0"/>
        <v>42041</v>
      </c>
      <c r="F13" s="68">
        <f t="shared" si="0"/>
        <v>42042</v>
      </c>
      <c r="G13" s="67">
        <f t="shared" si="0"/>
        <v>42043</v>
      </c>
      <c r="H13" s="68">
        <f t="shared" si="0"/>
        <v>42044</v>
      </c>
      <c r="I13" s="67">
        <f t="shared" si="0"/>
        <v>42045</v>
      </c>
      <c r="J13" s="69">
        <f t="shared" si="0"/>
        <v>42046</v>
      </c>
      <c r="K13" s="67">
        <f t="shared" si="0"/>
        <v>42047</v>
      </c>
      <c r="L13" s="68">
        <f t="shared" si="0"/>
        <v>42048</v>
      </c>
      <c r="M13" s="67">
        <f t="shared" si="0"/>
        <v>42049</v>
      </c>
      <c r="N13" s="68">
        <f t="shared" si="0"/>
        <v>42050</v>
      </c>
      <c r="O13" s="67">
        <f t="shared" si="0"/>
        <v>42051</v>
      </c>
      <c r="P13" s="66">
        <f t="shared" si="0"/>
        <v>42052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 thickBo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4"/>
        <v>0</v>
      </c>
      <c r="R22" s="4"/>
      <c r="S22" s="4"/>
    </row>
    <row r="23" spans="1:19" ht="13.5" customHeight="1" thickBo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4"/>
        <v>0</v>
      </c>
      <c r="R23" s="4"/>
      <c r="S23" s="4"/>
    </row>
    <row r="24" spans="1:19" ht="13.5" customHeight="1" thickBo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4"/>
        <v>0</v>
      </c>
      <c r="R24" s="4"/>
      <c r="S24" s="4"/>
    </row>
    <row r="25" spans="1:19" ht="13.5" customHeight="1" thickBo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4"/>
        <v>0</v>
      </c>
      <c r="R25" s="4"/>
      <c r="S25" s="4"/>
    </row>
    <row r="26" spans="1:19" ht="13.5" customHeight="1" thickBo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4"/>
        <v>0</v>
      </c>
      <c r="R26" s="4"/>
      <c r="S26" s="4"/>
    </row>
    <row r="27" spans="1:19" ht="13.5" customHeight="1" thickBo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8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8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2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70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'2015_05'!B6:D6</f>
        <v>0</v>
      </c>
      <c r="C6" s="120"/>
      <c r="D6" s="120"/>
      <c r="E6" s="73" t="s">
        <v>36</v>
      </c>
      <c r="F6" s="148">
        <f>'2015_05'!F6:H6</f>
        <v>0</v>
      </c>
      <c r="G6" s="120"/>
      <c r="H6" s="120"/>
      <c r="I6" s="85" t="s">
        <v>35</v>
      </c>
      <c r="J6" s="85"/>
      <c r="K6" s="139">
        <f>'2015_05'!K6:L6</f>
        <v>0</v>
      </c>
      <c r="L6" s="139"/>
      <c r="M6" s="74"/>
      <c r="N6" s="76" t="s">
        <v>34</v>
      </c>
      <c r="O6" s="120">
        <f>'2015_05'!O6:Q6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'2015_05'!B8:D8</f>
        <v>0</v>
      </c>
      <c r="C8" s="120"/>
      <c r="D8" s="120"/>
      <c r="E8" s="121" t="s">
        <v>32</v>
      </c>
      <c r="F8" s="121"/>
      <c r="G8" s="122">
        <v>42053</v>
      </c>
      <c r="H8" s="122"/>
      <c r="I8" s="75" t="s">
        <v>31</v>
      </c>
      <c r="J8" s="122">
        <v>42066</v>
      </c>
      <c r="K8" s="122"/>
      <c r="L8" s="74"/>
      <c r="M8" s="73" t="s">
        <v>30</v>
      </c>
      <c r="N8" s="72">
        <f>'2015_05'!N8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'2015_05'!B10:D10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42076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42053</v>
      </c>
      <c r="D13" s="68">
        <f aca="true" t="shared" si="0" ref="D13:P13">C13+1</f>
        <v>42054</v>
      </c>
      <c r="E13" s="67">
        <f t="shared" si="0"/>
        <v>42055</v>
      </c>
      <c r="F13" s="68">
        <f t="shared" si="0"/>
        <v>42056</v>
      </c>
      <c r="G13" s="67">
        <f t="shared" si="0"/>
        <v>42057</v>
      </c>
      <c r="H13" s="68">
        <f t="shared" si="0"/>
        <v>42058</v>
      </c>
      <c r="I13" s="67">
        <f t="shared" si="0"/>
        <v>42059</v>
      </c>
      <c r="J13" s="69">
        <f t="shared" si="0"/>
        <v>42060</v>
      </c>
      <c r="K13" s="67">
        <f t="shared" si="0"/>
        <v>42061</v>
      </c>
      <c r="L13" s="68">
        <f t="shared" si="0"/>
        <v>42062</v>
      </c>
      <c r="M13" s="67">
        <f t="shared" si="0"/>
        <v>42063</v>
      </c>
      <c r="N13" s="68">
        <f t="shared" si="0"/>
        <v>42064</v>
      </c>
      <c r="O13" s="67">
        <f t="shared" si="0"/>
        <v>42065</v>
      </c>
      <c r="P13" s="66">
        <f t="shared" si="0"/>
        <v>42066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H15" sqref="H15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69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'2015_06'!B6:D6</f>
        <v>0</v>
      </c>
      <c r="C6" s="120"/>
      <c r="D6" s="120"/>
      <c r="E6" s="73" t="s">
        <v>36</v>
      </c>
      <c r="F6" s="148">
        <f>'2015_06'!F6:H6</f>
        <v>0</v>
      </c>
      <c r="G6" s="120"/>
      <c r="H6" s="120"/>
      <c r="I6" s="85" t="s">
        <v>35</v>
      </c>
      <c r="J6" s="85"/>
      <c r="K6" s="139">
        <f>'2015_06'!K6:L6</f>
        <v>0</v>
      </c>
      <c r="L6" s="139"/>
      <c r="M6" s="74"/>
      <c r="N6" s="76" t="s">
        <v>34</v>
      </c>
      <c r="O6" s="120">
        <f>'2015_06'!O6:Q6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'2015_06'!B8:D8</f>
        <v>0</v>
      </c>
      <c r="C8" s="120"/>
      <c r="D8" s="120"/>
      <c r="E8" s="121" t="s">
        <v>32</v>
      </c>
      <c r="F8" s="121"/>
      <c r="G8" s="122">
        <v>42067</v>
      </c>
      <c r="H8" s="122"/>
      <c r="I8" s="75" t="s">
        <v>31</v>
      </c>
      <c r="J8" s="122">
        <v>42080</v>
      </c>
      <c r="K8" s="122"/>
      <c r="L8" s="74"/>
      <c r="M8" s="73" t="s">
        <v>30</v>
      </c>
      <c r="N8" s="72">
        <f>'2015_06'!N8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'2015_06'!B10:D10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42089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42067</v>
      </c>
      <c r="D13" s="68">
        <f aca="true" t="shared" si="0" ref="D13:P13">C13+1</f>
        <v>42068</v>
      </c>
      <c r="E13" s="67">
        <f t="shared" si="0"/>
        <v>42069</v>
      </c>
      <c r="F13" s="68">
        <f t="shared" si="0"/>
        <v>42070</v>
      </c>
      <c r="G13" s="67">
        <f t="shared" si="0"/>
        <v>42071</v>
      </c>
      <c r="H13" s="68">
        <f t="shared" si="0"/>
        <v>42072</v>
      </c>
      <c r="I13" s="67">
        <f t="shared" si="0"/>
        <v>42073</v>
      </c>
      <c r="J13" s="69">
        <f t="shared" si="0"/>
        <v>42074</v>
      </c>
      <c r="K13" s="67">
        <f t="shared" si="0"/>
        <v>42075</v>
      </c>
      <c r="L13" s="68">
        <f t="shared" si="0"/>
        <v>42076</v>
      </c>
      <c r="M13" s="67">
        <f t="shared" si="0"/>
        <v>42077</v>
      </c>
      <c r="N13" s="68">
        <f t="shared" si="0"/>
        <v>42078</v>
      </c>
      <c r="O13" s="67">
        <f t="shared" si="0"/>
        <v>42079</v>
      </c>
      <c r="P13" s="66">
        <f t="shared" si="0"/>
        <v>42080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14 A16:Q29 A15:B15 D15:G15 L15:Q15 I15:J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O19" sqref="O1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68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'2015_07'!B6:D6</f>
        <v>0</v>
      </c>
      <c r="C6" s="120"/>
      <c r="D6" s="120"/>
      <c r="E6" s="73" t="s">
        <v>36</v>
      </c>
      <c r="F6" s="148">
        <f>'2015_07'!F6:H6</f>
        <v>0</v>
      </c>
      <c r="G6" s="120"/>
      <c r="H6" s="120"/>
      <c r="I6" s="85" t="s">
        <v>35</v>
      </c>
      <c r="J6" s="85"/>
      <c r="K6" s="139">
        <f>'2015_07'!K6:L6</f>
        <v>0</v>
      </c>
      <c r="L6" s="139"/>
      <c r="M6" s="74"/>
      <c r="N6" s="76" t="s">
        <v>34</v>
      </c>
      <c r="O6" s="120">
        <f>'2015_07'!O6:Q6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'2015_07'!B8:D8</f>
        <v>0</v>
      </c>
      <c r="C8" s="120"/>
      <c r="D8" s="120"/>
      <c r="E8" s="121" t="s">
        <v>32</v>
      </c>
      <c r="F8" s="121"/>
      <c r="G8" s="122">
        <v>42081</v>
      </c>
      <c r="H8" s="122"/>
      <c r="I8" s="75" t="s">
        <v>31</v>
      </c>
      <c r="J8" s="122">
        <v>42094</v>
      </c>
      <c r="K8" s="122"/>
      <c r="L8" s="74"/>
      <c r="M8" s="73" t="s">
        <v>30</v>
      </c>
      <c r="N8" s="72">
        <f>'2015_07'!N8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'2015_07'!B10:D10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42104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42081</v>
      </c>
      <c r="D13" s="68">
        <f aca="true" t="shared" si="0" ref="D13:P13">C13+1</f>
        <v>42082</v>
      </c>
      <c r="E13" s="67">
        <f t="shared" si="0"/>
        <v>42083</v>
      </c>
      <c r="F13" s="68">
        <f t="shared" si="0"/>
        <v>42084</v>
      </c>
      <c r="G13" s="67">
        <f t="shared" si="0"/>
        <v>42085</v>
      </c>
      <c r="H13" s="68">
        <f t="shared" si="0"/>
        <v>42086</v>
      </c>
      <c r="I13" s="67">
        <f t="shared" si="0"/>
        <v>42087</v>
      </c>
      <c r="J13" s="69">
        <f t="shared" si="0"/>
        <v>42088</v>
      </c>
      <c r="K13" s="67">
        <f t="shared" si="0"/>
        <v>42089</v>
      </c>
      <c r="L13" s="68">
        <f t="shared" si="0"/>
        <v>42090</v>
      </c>
      <c r="M13" s="67">
        <f t="shared" si="0"/>
        <v>42091</v>
      </c>
      <c r="N13" s="68">
        <f t="shared" si="0"/>
        <v>42092</v>
      </c>
      <c r="O13" s="67">
        <f t="shared" si="0"/>
        <v>42093</v>
      </c>
      <c r="P13" s="66">
        <f t="shared" si="0"/>
        <v>42094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24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25"/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30" t="s">
        <v>67</v>
      </c>
      <c r="B3" s="132" t="s">
        <v>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20">
        <f>'2015_08'!B6:D6</f>
        <v>0</v>
      </c>
      <c r="C6" s="120"/>
      <c r="D6" s="120"/>
      <c r="E6" s="73" t="s">
        <v>36</v>
      </c>
      <c r="F6" s="148">
        <f>'2015_08'!F6:H6</f>
        <v>0</v>
      </c>
      <c r="G6" s="120"/>
      <c r="H6" s="120"/>
      <c r="I6" s="85" t="s">
        <v>35</v>
      </c>
      <c r="J6" s="85"/>
      <c r="K6" s="139">
        <f>'2015_08'!K6:L6</f>
        <v>0</v>
      </c>
      <c r="L6" s="139"/>
      <c r="M6" s="74"/>
      <c r="N6" s="76" t="s">
        <v>34</v>
      </c>
      <c r="O6" s="120">
        <f>'2015_08'!O6:Q6</f>
        <v>0</v>
      </c>
      <c r="P6" s="120"/>
      <c r="Q6" s="140"/>
      <c r="R6" s="34"/>
      <c r="S6" s="34"/>
      <c r="T6" s="34"/>
      <c r="U6" s="123"/>
      <c r="V6" s="123"/>
      <c r="W6" s="123"/>
      <c r="X6" s="123"/>
      <c r="Y6" s="123"/>
      <c r="Z6" s="123"/>
      <c r="AA6" s="34"/>
      <c r="AB6" s="33"/>
      <c r="AC6" s="33"/>
      <c r="AD6" s="33"/>
    </row>
    <row r="7" spans="1:30" ht="6" customHeight="1">
      <c r="A7" s="8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46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120">
        <f>'2015_08'!B8:D8</f>
        <v>0</v>
      </c>
      <c r="C8" s="120"/>
      <c r="D8" s="120"/>
      <c r="E8" s="121" t="s">
        <v>32</v>
      </c>
      <c r="F8" s="121"/>
      <c r="G8" s="122">
        <v>42095</v>
      </c>
      <c r="H8" s="122"/>
      <c r="I8" s="75" t="s">
        <v>31</v>
      </c>
      <c r="J8" s="122">
        <v>42108</v>
      </c>
      <c r="K8" s="122"/>
      <c r="L8" s="74"/>
      <c r="M8" s="73" t="s">
        <v>30</v>
      </c>
      <c r="N8" s="72">
        <f>'2015_08'!N8</f>
        <v>1</v>
      </c>
      <c r="O8" s="93"/>
      <c r="P8" s="93"/>
      <c r="Q8" s="94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147">
        <f>'2015_08'!B10:D10</f>
        <v>0</v>
      </c>
      <c r="C10" s="147"/>
      <c r="D10" s="147"/>
      <c r="E10" s="141" t="s">
        <v>28</v>
      </c>
      <c r="F10" s="141"/>
      <c r="G10" s="141"/>
      <c r="H10" s="141"/>
      <c r="I10" s="141"/>
      <c r="J10" s="141"/>
      <c r="K10" s="141"/>
      <c r="L10" s="142">
        <v>42118</v>
      </c>
      <c r="M10" s="143"/>
      <c r="N10" s="93"/>
      <c r="O10" s="93"/>
      <c r="P10" s="93"/>
      <c r="Q10" s="94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3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94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3"/>
      <c r="B12" s="84"/>
      <c r="C12" s="111" t="s">
        <v>27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9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3"/>
      <c r="B13" s="84"/>
      <c r="C13" s="67">
        <f>G8</f>
        <v>42095</v>
      </c>
      <c r="D13" s="68">
        <f aca="true" t="shared" si="0" ref="D13:P13">C13+1</f>
        <v>42096</v>
      </c>
      <c r="E13" s="67">
        <f t="shared" si="0"/>
        <v>42097</v>
      </c>
      <c r="F13" s="68">
        <f t="shared" si="0"/>
        <v>42098</v>
      </c>
      <c r="G13" s="67">
        <f t="shared" si="0"/>
        <v>42099</v>
      </c>
      <c r="H13" s="68">
        <f t="shared" si="0"/>
        <v>42100</v>
      </c>
      <c r="I13" s="67">
        <f t="shared" si="0"/>
        <v>42101</v>
      </c>
      <c r="J13" s="69">
        <f t="shared" si="0"/>
        <v>42102</v>
      </c>
      <c r="K13" s="67">
        <f t="shared" si="0"/>
        <v>42103</v>
      </c>
      <c r="L13" s="68">
        <f t="shared" si="0"/>
        <v>42104</v>
      </c>
      <c r="M13" s="67">
        <f t="shared" si="0"/>
        <v>42105</v>
      </c>
      <c r="N13" s="68">
        <f t="shared" si="0"/>
        <v>42106</v>
      </c>
      <c r="O13" s="67">
        <f t="shared" si="0"/>
        <v>42107</v>
      </c>
      <c r="P13" s="66">
        <f t="shared" si="0"/>
        <v>42108</v>
      </c>
      <c r="Q13" s="94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3"/>
      <c r="B14" s="84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3"/>
      <c r="B15" s="84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3"/>
      <c r="B16" s="84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01"/>
      <c r="B32" s="102"/>
      <c r="C32" s="103" t="s">
        <v>10</v>
      </c>
      <c r="D32" s="104"/>
      <c r="E32" s="104"/>
      <c r="F32" s="104"/>
      <c r="G32" s="105"/>
      <c r="H32" s="106">
        <f>SUM(C31:I31)</f>
        <v>0</v>
      </c>
      <c r="I32" s="105"/>
      <c r="J32" s="103" t="s">
        <v>9</v>
      </c>
      <c r="K32" s="104"/>
      <c r="L32" s="104"/>
      <c r="M32" s="104"/>
      <c r="N32" s="105"/>
      <c r="O32" s="106">
        <f>SUM(J31:P31)</f>
        <v>0</v>
      </c>
      <c r="P32" s="105"/>
      <c r="Q32" s="144"/>
      <c r="R32" s="4"/>
      <c r="S32" s="4"/>
    </row>
    <row r="33" spans="1:19" ht="16.5" customHeight="1" thickBot="1">
      <c r="A33" s="82"/>
      <c r="B33" s="12"/>
      <c r="C33" s="116" t="s">
        <v>8</v>
      </c>
      <c r="D33" s="117"/>
      <c r="E33" s="107"/>
      <c r="F33" s="108"/>
      <c r="G33" s="116" t="s">
        <v>7</v>
      </c>
      <c r="H33" s="118"/>
      <c r="I33" s="117"/>
      <c r="J33" s="107"/>
      <c r="K33" s="108"/>
      <c r="L33" s="116" t="s">
        <v>6</v>
      </c>
      <c r="M33" s="118"/>
      <c r="N33" s="117"/>
      <c r="O33" s="107"/>
      <c r="P33" s="108"/>
      <c r="Q33" s="145"/>
      <c r="R33" s="4"/>
      <c r="S33" s="4"/>
    </row>
    <row r="34" spans="1:19" ht="12" customHeight="1">
      <c r="A34" s="9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4"/>
      <c r="S34" s="4"/>
    </row>
    <row r="35" spans="1:19" ht="16.5" customHeight="1">
      <c r="A35" s="10" t="s">
        <v>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4"/>
      <c r="S35" s="4"/>
    </row>
    <row r="36" spans="1:19" ht="16.5" customHeight="1">
      <c r="A36" s="9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4"/>
      <c r="S36" s="4"/>
    </row>
    <row r="37" spans="1:19" ht="16.5" customHeight="1">
      <c r="A37" s="9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4"/>
      <c r="S37" s="4"/>
    </row>
    <row r="38" spans="1:19" ht="16.5" customHeight="1">
      <c r="A38" s="91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4"/>
      <c r="S38" s="4"/>
    </row>
    <row r="39" spans="1:19" ht="9" customHeight="1">
      <c r="A39" s="9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4"/>
      <c r="S39" s="4"/>
    </row>
    <row r="40" spans="1:19" ht="15.75" customHeight="1">
      <c r="A40" s="97"/>
      <c r="B40" s="98"/>
      <c r="C40" s="98"/>
      <c r="D40" s="98"/>
      <c r="E40" s="98"/>
      <c r="F40" s="98"/>
      <c r="G40" s="98"/>
      <c r="H40" s="98"/>
      <c r="I40" s="86"/>
      <c r="J40" s="86"/>
      <c r="K40" s="86"/>
      <c r="L40" s="86"/>
      <c r="M40" s="86"/>
      <c r="N40" s="86"/>
      <c r="O40" s="86"/>
      <c r="P40" s="86"/>
      <c r="Q40" s="84"/>
      <c r="R40" s="4"/>
      <c r="S40" s="4"/>
    </row>
    <row r="41" spans="1:19" ht="15.75" customHeight="1">
      <c r="A41" s="97"/>
      <c r="B41" s="98"/>
      <c r="C41" s="98"/>
      <c r="D41" s="98"/>
      <c r="E41" s="98"/>
      <c r="F41" s="98"/>
      <c r="G41" s="98"/>
      <c r="H41" s="98"/>
      <c r="I41" s="86"/>
      <c r="J41" s="86"/>
      <c r="K41" s="86"/>
      <c r="L41" s="86"/>
      <c r="M41" s="86"/>
      <c r="N41" s="86"/>
      <c r="O41" s="86"/>
      <c r="P41" s="86"/>
      <c r="Q41" s="84"/>
      <c r="R41" s="4"/>
      <c r="S41" s="4"/>
    </row>
    <row r="42" spans="1:19" ht="12.75">
      <c r="A42" s="7"/>
      <c r="B42" s="87"/>
      <c r="C42" s="87"/>
      <c r="D42" s="87"/>
      <c r="E42" s="87"/>
      <c r="F42" s="89"/>
      <c r="G42" s="89"/>
      <c r="H42" s="89"/>
      <c r="I42" s="86"/>
      <c r="J42" s="86"/>
      <c r="K42" s="86"/>
      <c r="L42" s="86"/>
      <c r="M42" s="87"/>
      <c r="N42" s="87"/>
      <c r="O42" s="87"/>
      <c r="P42" s="87"/>
      <c r="Q42" s="114"/>
      <c r="R42" s="4"/>
      <c r="S42" s="4"/>
    </row>
    <row r="43" spans="1:19" ht="12.75">
      <c r="A43" s="6" t="s">
        <v>4</v>
      </c>
      <c r="B43" s="88"/>
      <c r="C43" s="88"/>
      <c r="D43" s="88"/>
      <c r="E43" s="88"/>
      <c r="F43" s="90"/>
      <c r="G43" s="90"/>
      <c r="H43" s="90"/>
      <c r="I43" s="9"/>
      <c r="J43" s="121" t="s">
        <v>3</v>
      </c>
      <c r="K43" s="121"/>
      <c r="L43" s="121"/>
      <c r="M43" s="88"/>
      <c r="N43" s="88"/>
      <c r="O43" s="88"/>
      <c r="P43" s="88"/>
      <c r="Q43" s="115"/>
      <c r="R43" s="4"/>
      <c r="S43" s="4"/>
    </row>
    <row r="44" spans="1:19" ht="16.5" customHeight="1">
      <c r="A44" s="7"/>
      <c r="B44" s="85" t="s">
        <v>1</v>
      </c>
      <c r="C44" s="85"/>
      <c r="D44" s="85"/>
      <c r="E44" s="85"/>
      <c r="F44" s="85" t="s">
        <v>0</v>
      </c>
      <c r="G44" s="85"/>
      <c r="H44" s="85"/>
      <c r="I44" s="86"/>
      <c r="J44" s="86"/>
      <c r="K44" s="86"/>
      <c r="L44" s="86"/>
      <c r="M44" s="96" t="s">
        <v>1</v>
      </c>
      <c r="N44" s="96"/>
      <c r="O44" s="96"/>
      <c r="P44" s="96"/>
      <c r="Q44" s="8" t="s">
        <v>0</v>
      </c>
      <c r="R44" s="4"/>
      <c r="S44" s="4"/>
    </row>
    <row r="45" spans="1:19" ht="15.75" customHeight="1">
      <c r="A45" s="8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4"/>
      <c r="R45" s="4"/>
      <c r="S45" s="4"/>
    </row>
    <row r="46" spans="1:19" ht="12.75">
      <c r="A46" s="7"/>
      <c r="B46" s="87"/>
      <c r="C46" s="87"/>
      <c r="D46" s="87"/>
      <c r="E46" s="87"/>
      <c r="F46" s="89"/>
      <c r="G46" s="89"/>
      <c r="H46" s="89"/>
      <c r="I46" s="86"/>
      <c r="J46" s="86"/>
      <c r="K46" s="86"/>
      <c r="L46" s="86"/>
      <c r="M46" s="86"/>
      <c r="N46" s="86"/>
      <c r="O46" s="86"/>
      <c r="P46" s="86"/>
      <c r="Q46" s="84"/>
      <c r="R46" s="4"/>
      <c r="S46" s="4"/>
    </row>
    <row r="47" spans="1:19" ht="12.75">
      <c r="A47" s="6" t="s">
        <v>2</v>
      </c>
      <c r="B47" s="88"/>
      <c r="C47" s="88"/>
      <c r="D47" s="88"/>
      <c r="E47" s="88"/>
      <c r="F47" s="90"/>
      <c r="G47" s="90"/>
      <c r="H47" s="90"/>
      <c r="I47" s="86"/>
      <c r="J47" s="86"/>
      <c r="K47" s="86"/>
      <c r="L47" s="86"/>
      <c r="M47" s="86"/>
      <c r="N47" s="86"/>
      <c r="O47" s="86"/>
      <c r="P47" s="86"/>
      <c r="Q47" s="84"/>
      <c r="R47" s="4"/>
      <c r="S47" s="4"/>
    </row>
    <row r="48" spans="1:19" ht="13.5" thickBot="1">
      <c r="A48" s="5"/>
      <c r="B48" s="95" t="s">
        <v>1</v>
      </c>
      <c r="C48" s="95"/>
      <c r="D48" s="95"/>
      <c r="E48" s="95"/>
      <c r="F48" s="95" t="s">
        <v>0</v>
      </c>
      <c r="G48" s="95"/>
      <c r="H48" s="95"/>
      <c r="I48" s="92"/>
      <c r="J48" s="92"/>
      <c r="K48" s="92"/>
      <c r="L48" s="92"/>
      <c r="M48" s="92"/>
      <c r="N48" s="92"/>
      <c r="O48" s="92"/>
      <c r="P48" s="92"/>
      <c r="Q48" s="138"/>
      <c r="R48" s="4"/>
      <c r="S48" s="4"/>
    </row>
  </sheetData>
  <sheetProtection/>
  <mergeCells count="79"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 Steen</dc:creator>
  <cp:keywords/>
  <dc:description/>
  <cp:lastModifiedBy>Casie Steen</cp:lastModifiedBy>
  <cp:lastPrinted>2012-10-17T15:56:08Z</cp:lastPrinted>
  <dcterms:created xsi:type="dcterms:W3CDTF">2012-10-15T18:26:37Z</dcterms:created>
  <dcterms:modified xsi:type="dcterms:W3CDTF">2014-11-20T22:12:37Z</dcterms:modified>
  <cp:category/>
  <cp:version/>
  <cp:contentType/>
  <cp:contentStatus/>
</cp:coreProperties>
</file>